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 POLNEP\UPT KTI\webometrik\"/>
    </mc:Choice>
  </mc:AlternateContent>
  <bookViews>
    <workbookView xWindow="0" yWindow="0" windowWidth="14235" windowHeight="3540" activeTab="5"/>
  </bookViews>
  <sheets>
    <sheet name="Indonesia Umum" sheetId="1" r:id="rId1"/>
    <sheet name="Kalimantan" sheetId="4" r:id="rId2"/>
    <sheet name="Indonesia" sheetId="5" r:id="rId3"/>
    <sheet name="Asia Tenggara" sheetId="6" r:id="rId4"/>
    <sheet name="Asia" sheetId="7" r:id="rId5"/>
    <sheet name="Pembanding" sheetId="8" r:id="rId6"/>
  </sheets>
  <definedNames>
    <definedName name="_xlnm.Print_Area" localSheetId="2">Indonesia!$A$1:$H$21</definedName>
    <definedName name="_xlnm.Print_Area" localSheetId="0">'Indonesia Umum'!$A$1:$I$163</definedName>
    <definedName name="_xlnm.Print_Area" localSheetId="5">Pembanding!$A$1:$L$17</definedName>
  </definedNames>
  <calcPr calcId="162913"/>
</workbook>
</file>

<file path=xl/calcChain.xml><?xml version="1.0" encoding="utf-8"?>
<calcChain xmlns="http://schemas.openxmlformats.org/spreadsheetml/2006/main">
  <c r="A23" i="5" l="1"/>
  <c r="A24" i="5"/>
  <c r="A25" i="5"/>
  <c r="A26" i="5" l="1"/>
</calcChain>
</file>

<file path=xl/sharedStrings.xml><?xml version="1.0" encoding="utf-8"?>
<sst xmlns="http://schemas.openxmlformats.org/spreadsheetml/2006/main" count="800" uniqueCount="337">
  <si>
    <t>POSITION</t>
  </si>
  <si>
    <t>WORLD RANK</t>
  </si>
  <si>
    <t>UNIVERSITY</t>
  </si>
  <si>
    <t xml:space="preserve"> SIZE</t>
  </si>
  <si>
    <t xml:space="preserve"> VISIBILITY</t>
  </si>
  <si>
    <t xml:space="preserve"> RICH FILES</t>
  </si>
  <si>
    <t xml:space="preserve"> SCHOLAR</t>
  </si>
  <si>
    <t xml:space="preserve">Institute of Technology Bandung </t>
  </si>
  <si>
    <t xml:space="preserve">Universitas Gadjah Mada </t>
  </si>
  <si>
    <t xml:space="preserve">University of Indonesia </t>
  </si>
  <si>
    <t xml:space="preserve">Institut Teknologi Sepuluh Nopember </t>
  </si>
  <si>
    <t xml:space="preserve">Universitas Sebelas Maret </t>
  </si>
  <si>
    <t xml:space="preserve">Universitas Islam Indonesia </t>
  </si>
  <si>
    <t xml:space="preserve">Universitas Padjadjaran </t>
  </si>
  <si>
    <t xml:space="preserve">Brawijaya University * </t>
  </si>
  <si>
    <t xml:space="preserve">Universitas Sriwijaya </t>
  </si>
  <si>
    <t xml:space="preserve">Indonesia University of Education * </t>
  </si>
  <si>
    <t xml:space="preserve">Informatics and Computer College Stmik Amikom </t>
  </si>
  <si>
    <t xml:space="preserve">Electronic Engineering Polytechnic Institute of Surabaya </t>
  </si>
  <si>
    <t xml:space="preserve">Universitas Lampung </t>
  </si>
  <si>
    <t xml:space="preserve">Bina Nusantara University </t>
  </si>
  <si>
    <t xml:space="preserve">Universitas Negeri Semarang </t>
  </si>
  <si>
    <t xml:space="preserve">Universitas Udayana </t>
  </si>
  <si>
    <t xml:space="preserve">Yogyakarta State University </t>
  </si>
  <si>
    <t xml:space="preserve">Universitas Hasanuddin University </t>
  </si>
  <si>
    <t xml:space="preserve">Andalas University </t>
  </si>
  <si>
    <t xml:space="preserve">Universitas Muhammadiyah Yogyakarta </t>
  </si>
  <si>
    <t xml:space="preserve">Universitas Tarumanagara * </t>
  </si>
  <si>
    <t xml:space="preserve">Universitas Mercu Buana </t>
  </si>
  <si>
    <t xml:space="preserve">Sekolah Tinggi Manajemen Informatika dan Komputer Jakarta </t>
  </si>
  <si>
    <t xml:space="preserve">Universitas Katolik Parahyangan </t>
  </si>
  <si>
    <t xml:space="preserve">ISI Denpasar </t>
  </si>
  <si>
    <t xml:space="preserve">Atma Jaya Yogyakarta University </t>
  </si>
  <si>
    <t xml:space="preserve">Universitas Katolik Indonesia Atma Jaya </t>
  </si>
  <si>
    <t xml:space="preserve">Universitas Trisakti </t>
  </si>
  <si>
    <t xml:space="preserve">Universitas Surabaya </t>
  </si>
  <si>
    <t xml:space="preserve">Duta Wacana Christian University </t>
  </si>
  <si>
    <t xml:space="preserve">Universitas Jember </t>
  </si>
  <si>
    <t xml:space="preserve">Universitas Terbuka </t>
  </si>
  <si>
    <t xml:space="preserve">Universitas Riau Beranda </t>
  </si>
  <si>
    <t xml:space="preserve">Ahmad Dahlan University </t>
  </si>
  <si>
    <t xml:space="preserve">Universitas Sanata Dharma </t>
  </si>
  <si>
    <t xml:space="preserve">Institut Teknologi Telkom (Sekolah Tinggi Teknologi Telkom) </t>
  </si>
  <si>
    <t xml:space="preserve">Unikom </t>
  </si>
  <si>
    <t xml:space="preserve">Maranatha Christian University </t>
  </si>
  <si>
    <t xml:space="preserve">Institut Agama Islam Negeri Sunan Ampel </t>
  </si>
  <si>
    <t xml:space="preserve">Universitas Jenderal Soedirman </t>
  </si>
  <si>
    <t xml:space="preserve">Institut Sains &amp; Teknologi Akprind </t>
  </si>
  <si>
    <t xml:space="preserve">Universitas Paramadina </t>
  </si>
  <si>
    <t xml:space="preserve">Universitas Islam Negeri Sunan Kalijaga Yogyakarta </t>
  </si>
  <si>
    <t xml:space="preserve">Universitas Dian Nuswantoro </t>
  </si>
  <si>
    <t xml:space="preserve">Universitas Kristen Satya Wacana </t>
  </si>
  <si>
    <t xml:space="preserve">Universitas Sultan Ageng Tirtayasa </t>
  </si>
  <si>
    <t xml:space="preserve">ABFI Institute Perbanas </t>
  </si>
  <si>
    <t xml:space="preserve">Universitas Negeri Padang </t>
  </si>
  <si>
    <t xml:space="preserve">Universitas Sam Ratulangi </t>
  </si>
  <si>
    <t xml:space="preserve">Universitas Malikussaleh </t>
  </si>
  <si>
    <t xml:space="preserve">Universitas Negeri Jakarta </t>
  </si>
  <si>
    <t xml:space="preserve">Universitas Ciputra </t>
  </si>
  <si>
    <t xml:space="preserve">Universitas Bina Darma </t>
  </si>
  <si>
    <t xml:space="preserve">Universitas Al Azhar </t>
  </si>
  <si>
    <t xml:space="preserve">Universitas Mulawarman </t>
  </si>
  <si>
    <t xml:space="preserve">Widya Manadala Catholic University </t>
  </si>
  <si>
    <t xml:space="preserve">Universitas Katolik Soegijapranata </t>
  </si>
  <si>
    <t xml:space="preserve">Universitas Islam Negeri Maulana Malik Ibrahim Malang </t>
  </si>
  <si>
    <t xml:space="preserve">Universitas Bengkulu </t>
  </si>
  <si>
    <t xml:space="preserve">Universitas Negeri Makassar </t>
  </si>
  <si>
    <t xml:space="preserve">STIKOM Surabaya </t>
  </si>
  <si>
    <t xml:space="preserve">Universitas Wijaya Kusuma Surabaya </t>
  </si>
  <si>
    <t xml:space="preserve">Islamic University of Sultan Agung </t>
  </si>
  <si>
    <t xml:space="preserve">Universitas Pelita Harapan </t>
  </si>
  <si>
    <t xml:space="preserve">Politeknik Negeri Malang </t>
  </si>
  <si>
    <t xml:space="preserve">University Dr Soetomo Surabaya </t>
  </si>
  <si>
    <t xml:space="preserve">Universitas Islam Bandung </t>
  </si>
  <si>
    <t xml:space="preserve">Universitas Tanjungpura </t>
  </si>
  <si>
    <t xml:space="preserve">Universitas Islam Nusantara </t>
  </si>
  <si>
    <t xml:space="preserve">Prasetiya Mulya Business School </t>
  </si>
  <si>
    <t xml:space="preserve">Universitas Negeri Gorontalo </t>
  </si>
  <si>
    <t xml:space="preserve">Universitas Jambi </t>
  </si>
  <si>
    <t xml:space="preserve">Universitas Bangka Belitung </t>
  </si>
  <si>
    <t xml:space="preserve">Universitas Negeri Medan </t>
  </si>
  <si>
    <t xml:space="preserve">Universitas Negeri Surabaya </t>
  </si>
  <si>
    <t xml:space="preserve">Politeknik Negeri Pontianak </t>
  </si>
  <si>
    <t xml:space="preserve">Universitas Widyatama </t>
  </si>
  <si>
    <t xml:space="preserve">Universitas Mataram </t>
  </si>
  <si>
    <t xml:space="preserve">Universitas Yarsi </t>
  </si>
  <si>
    <t xml:space="preserve">Universitas Pembangunan Nasional Veteran Yogyakarta </t>
  </si>
  <si>
    <t xml:space="preserve">Syiah Kuala University </t>
  </si>
  <si>
    <t xml:space="preserve">Politeknik Perkapalan Negeri Surabaya </t>
  </si>
  <si>
    <t xml:space="preserve">Universitas Pasundan </t>
  </si>
  <si>
    <t xml:space="preserve">Universitas Pembangunan Nasional Veteran Jawa Timur </t>
  </si>
  <si>
    <t xml:space="preserve">STMIK Akakom Yogyakarta </t>
  </si>
  <si>
    <t xml:space="preserve">Malangkucecwara School of Economics </t>
  </si>
  <si>
    <t xml:space="preserve">Universitas Pendidikan Ganesha </t>
  </si>
  <si>
    <t xml:space="preserve">Universitas Lambung Mangkurat </t>
  </si>
  <si>
    <t xml:space="preserve">Politeknik Negeri Bandung </t>
  </si>
  <si>
    <t xml:space="preserve">Institut Teknologi Nasional </t>
  </si>
  <si>
    <t xml:space="preserve">Universitas Muhammadiyah Jakarta </t>
  </si>
  <si>
    <t xml:space="preserve">Universitas Budi Luhur </t>
  </si>
  <si>
    <t xml:space="preserve">Universitas Haluoleo </t>
  </si>
  <si>
    <t xml:space="preserve">Universitas Darma Persada </t>
  </si>
  <si>
    <t xml:space="preserve">Universitas Pancasila </t>
  </si>
  <si>
    <t xml:space="preserve">Universitas Ma Chung </t>
  </si>
  <si>
    <t xml:space="preserve">Politeknik Manufaktur Timah </t>
  </si>
  <si>
    <t xml:space="preserve">Swiss German University </t>
  </si>
  <si>
    <t xml:space="preserve">Lembaga Pendidikan Perkebunan </t>
  </si>
  <si>
    <t xml:space="preserve">STIE Perbanas Surabaya </t>
  </si>
  <si>
    <t xml:space="preserve">Sekolah Tinggi Manajemen Informatika dan Teknik Komputer Bali </t>
  </si>
  <si>
    <t xml:space="preserve">Universitas Trunojoyo </t>
  </si>
  <si>
    <t xml:space="preserve">Universitas Pembangunan Nasional Veteran Jakarta </t>
  </si>
  <si>
    <t xml:space="preserve">Universitas Islam Negeri Sultan Syarif Kasim </t>
  </si>
  <si>
    <t xml:space="preserve">Universitas Narotama </t>
  </si>
  <si>
    <t xml:space="preserve">Telkom Institute of Management </t>
  </si>
  <si>
    <t xml:space="preserve">Christian University of Indonesia </t>
  </si>
  <si>
    <t xml:space="preserve">Universitas Nusa Cendana </t>
  </si>
  <si>
    <t xml:space="preserve">Institut Kesenian Jakarta </t>
  </si>
  <si>
    <t>IND RANK</t>
  </si>
  <si>
    <t>IND RANK UNIV</t>
  </si>
  <si>
    <t>IND RANK POLY</t>
  </si>
  <si>
    <t>KALIMANTAN RANK POLY</t>
  </si>
  <si>
    <t>sumber : www.webometrics.info</t>
  </si>
  <si>
    <t>SEA RANK POLY</t>
  </si>
  <si>
    <t xml:space="preserve">Temasek Polytechnic </t>
  </si>
  <si>
    <t xml:space="preserve">Singapore Polytechnic </t>
  </si>
  <si>
    <t xml:space="preserve">Ngee Ann Polytechnic </t>
  </si>
  <si>
    <t xml:space="preserve">Nanyang Polytechnic </t>
  </si>
  <si>
    <t>COUNTRY</t>
  </si>
  <si>
    <t>Indonesia</t>
  </si>
  <si>
    <t>Singapore</t>
  </si>
  <si>
    <t xml:space="preserve">Polytechnic University of the Philippines </t>
  </si>
  <si>
    <t>Philippines</t>
  </si>
  <si>
    <t>Hongkong</t>
  </si>
  <si>
    <t xml:space="preserve">Northwestern Polytechnical University </t>
  </si>
  <si>
    <t>China</t>
  </si>
  <si>
    <t xml:space="preserve">Beijing University of Technology (Beijing Polytechnic University) * </t>
  </si>
  <si>
    <t xml:space="preserve">Shenzhen Polytechnic </t>
  </si>
  <si>
    <t xml:space="preserve">Tianjin Polytechnic University </t>
  </si>
  <si>
    <t xml:space="preserve">Jiangsu Polytechnic Institute </t>
  </si>
  <si>
    <t xml:space="preserve">Ningbo Polytechnic * </t>
  </si>
  <si>
    <t xml:space="preserve">Henan Polytechnic University </t>
  </si>
  <si>
    <t xml:space="preserve">Hebei Polytechnic University </t>
  </si>
  <si>
    <t xml:space="preserve">Hubei Polytechnic Institute </t>
  </si>
  <si>
    <t xml:space="preserve">Zhejiang Industry &amp; Trade Polytechnic </t>
  </si>
  <si>
    <t xml:space="preserve">Wuhan Polytechnic University </t>
  </si>
  <si>
    <t xml:space="preserve">Guangdong Polytechnic Normal University </t>
  </si>
  <si>
    <t xml:space="preserve">Jinling Institute of Technology (Nanjing Polytechnic College) </t>
  </si>
  <si>
    <t>ASIA RANK POLY</t>
  </si>
  <si>
    <t xml:space="preserve">Dalian Polytechnic University </t>
  </si>
  <si>
    <t xml:space="preserve">Shanghai Second Polytechnic University * </t>
  </si>
  <si>
    <t xml:space="preserve">Guangdong AIB Polytechnic College </t>
  </si>
  <si>
    <t xml:space="preserve">Xi'An Polytechnic University * </t>
  </si>
  <si>
    <t xml:space="preserve">Beijing Polytechnic College </t>
  </si>
  <si>
    <t xml:space="preserve">Chongqing Industry Polytechnic College </t>
  </si>
  <si>
    <t xml:space="preserve">Taizhou Vocational Polytechnic College </t>
  </si>
  <si>
    <t xml:space="preserve">Guangdong Jidian Polytechnic * </t>
  </si>
  <si>
    <t xml:space="preserve">Guangzhou City Polytechnic </t>
  </si>
  <si>
    <t xml:space="preserve">Panyu Polytechnic </t>
  </si>
  <si>
    <t xml:space="preserve">Shunde Polytechnic </t>
  </si>
  <si>
    <t xml:space="preserve">Fujian Communication Polytech College </t>
  </si>
  <si>
    <t xml:space="preserve">Wuhan Shipbuilding Polytechnic College </t>
  </si>
  <si>
    <t xml:space="preserve">Shangqiu Polytechnic </t>
  </si>
  <si>
    <t xml:space="preserve">Tongling Polytechnic </t>
  </si>
  <si>
    <t xml:space="preserve">Guangdong Songshan Polytechnic </t>
  </si>
  <si>
    <t xml:space="preserve">Zhejiang Oriental Polytechnic </t>
  </si>
  <si>
    <t xml:space="preserve">Tokyo Institute of Polytechnics </t>
  </si>
  <si>
    <t>Japan</t>
  </si>
  <si>
    <t xml:space="preserve">Polytechnic University Japan * </t>
  </si>
  <si>
    <t>SEA = Southeast Asian</t>
  </si>
  <si>
    <t>Keterangan :</t>
  </si>
  <si>
    <t>Negara Asia Tenggara = Indonesia, Singapore, Kamboja, Laos, Brunai Darussalam, Malaysia, Myanmar,Philippines, Thailand, Vietnam</t>
  </si>
  <si>
    <t xml:space="preserve">Macau Polytechnic Institute </t>
  </si>
  <si>
    <t>Macau</t>
  </si>
  <si>
    <t xml:space="preserve">Palestine Polytechnic University </t>
  </si>
  <si>
    <t>Palestina</t>
  </si>
  <si>
    <t xml:space="preserve">Korea Polytechnic University </t>
  </si>
  <si>
    <t>Korea</t>
  </si>
  <si>
    <t>PROVINSI</t>
  </si>
  <si>
    <t>KOTA</t>
  </si>
  <si>
    <t>Daftar Rangking PTN/PTS Indonesia Versi Webometrics (Edisi Januari 2011)</t>
  </si>
  <si>
    <t>Daftar Rangking Politeknik Wilayah Kalimantan Versi Webometrics (Edisi Januari 2011)</t>
  </si>
  <si>
    <t>Daftar Rangking Politeknik Se-Indonesia Versi Webometrics (Edisi Januari 2011)</t>
  </si>
  <si>
    <t>Daftar Rangking Politeknik Wilayah Asia Tenggara Versi Webometrics (Edisi Januari 2011)</t>
  </si>
  <si>
    <t>Daftar Rangking Politeknik Wilayah Asia Versi Webometrics (Edisi Januari 2011)</t>
  </si>
  <si>
    <t xml:space="preserve">Airlangga University </t>
  </si>
  <si>
    <t xml:space="preserve">Diponegoro University </t>
  </si>
  <si>
    <t xml:space="preserve">Petra Christian University </t>
  </si>
  <si>
    <t xml:space="preserve">Gunadarma University </t>
  </si>
  <si>
    <t xml:space="preserve">Universitas Negeri Malang * </t>
  </si>
  <si>
    <t xml:space="preserve">Universitas Muhammadiyah Surakarta </t>
  </si>
  <si>
    <t xml:space="preserve">Universitas Sumatera Utara </t>
  </si>
  <si>
    <t xml:space="preserve">Bogor Agricultural University </t>
  </si>
  <si>
    <t xml:space="preserve">Universitas Muhammadiyah Malang </t>
  </si>
  <si>
    <t xml:space="preserve">Syarif Hidayatullah State Islamic University Jakarta </t>
  </si>
  <si>
    <t xml:space="preserve">Sekolah Tinggi Informatika dan Komputer Indonesia </t>
  </si>
  <si>
    <t xml:space="preserve">STIE YKPN Yogyakarta </t>
  </si>
  <si>
    <t xml:space="preserve">Universitas Mercu Buana Yogyakarta </t>
  </si>
  <si>
    <t xml:space="preserve">Universitas Borneo </t>
  </si>
  <si>
    <t xml:space="preserve">Universitas Bunda Mulia * </t>
  </si>
  <si>
    <t xml:space="preserve">Politeknik Universitas Andalas </t>
  </si>
  <si>
    <t xml:space="preserve">Universitas Islam Malang </t>
  </si>
  <si>
    <t xml:space="preserve">Politeknik Negeri Banjarmasin </t>
  </si>
  <si>
    <t xml:space="preserve">Universitas Mahammadiyah Purwokerto </t>
  </si>
  <si>
    <t xml:space="preserve">Yayasan Administrasi Indonesia (Universitas Persada) </t>
  </si>
  <si>
    <t xml:space="preserve">Universitas Bung Hatta </t>
  </si>
  <si>
    <t xml:space="preserve">Universitas Djuanda </t>
  </si>
  <si>
    <t xml:space="preserve">Universitas Esa Unggul (Universitas Indonusa) </t>
  </si>
  <si>
    <t xml:space="preserve">Universitas Kanjuruhan </t>
  </si>
  <si>
    <t xml:space="preserve">Universitas Islam Negeri Alauddin Makassar </t>
  </si>
  <si>
    <t xml:space="preserve">Politeknik Negeri Ujung Pandang </t>
  </si>
  <si>
    <t xml:space="preserve">Universitas Multimedia Nusantara * </t>
  </si>
  <si>
    <t xml:space="preserve">Bandung Polytechnic for Manufacturing </t>
  </si>
  <si>
    <t xml:space="preserve">Universitas Islam Lamongan </t>
  </si>
  <si>
    <t xml:space="preserve">Institut Informatika &amp; Bisnis Darmajaya Lampung </t>
  </si>
  <si>
    <t xml:space="preserve">Universitas PGRI Yogyakarta </t>
  </si>
  <si>
    <t xml:space="preserve">PPM School of Management </t>
  </si>
  <si>
    <t xml:space="preserve">Fakultas Teknik Universitas Sultan Ageng Tirtayasa </t>
  </si>
  <si>
    <t xml:space="preserve">Politeknik Pos Indonesia </t>
  </si>
  <si>
    <t>Bandung</t>
  </si>
  <si>
    <t>Jawa Barat</t>
  </si>
  <si>
    <t>Yogyakarta</t>
  </si>
  <si>
    <t>DIY</t>
  </si>
  <si>
    <t>Jakarta</t>
  </si>
  <si>
    <t>DKI Jakarta</t>
  </si>
  <si>
    <t>Surabaya</t>
  </si>
  <si>
    <t>Jawa Timur</t>
  </si>
  <si>
    <t>Bogor</t>
  </si>
  <si>
    <t>Semarang</t>
  </si>
  <si>
    <t>Jawa Tengah</t>
  </si>
  <si>
    <t>Surakarta</t>
  </si>
  <si>
    <t>Malang</t>
  </si>
  <si>
    <t>Palembang</t>
  </si>
  <si>
    <t>Sumatera Selatan</t>
  </si>
  <si>
    <t>Medan</t>
  </si>
  <si>
    <t>Sumatera Utara</t>
  </si>
  <si>
    <t>Lampung</t>
  </si>
  <si>
    <t>Denpasar</t>
  </si>
  <si>
    <t>Bali</t>
  </si>
  <si>
    <t>Makasar</t>
  </si>
  <si>
    <t>Sulawesi Selatan</t>
  </si>
  <si>
    <t>Padang</t>
  </si>
  <si>
    <t>Sumatera Barat</t>
  </si>
  <si>
    <t>Jember</t>
  </si>
  <si>
    <t>Pekanbaru</t>
  </si>
  <si>
    <t>Riau</t>
  </si>
  <si>
    <t>Porwekerto</t>
  </si>
  <si>
    <t>Salatiga</t>
  </si>
  <si>
    <t>Banten</t>
  </si>
  <si>
    <t>Manado</t>
  </si>
  <si>
    <t>Sulawesi Utara</t>
  </si>
  <si>
    <t>Lhokseumawe</t>
  </si>
  <si>
    <t>NAD</t>
  </si>
  <si>
    <t>Sumater Selatan</t>
  </si>
  <si>
    <t>Samarinda</t>
  </si>
  <si>
    <t>Kalimantan Timur</t>
  </si>
  <si>
    <t>Bengkulu</t>
  </si>
  <si>
    <t xml:space="preserve">Tanggerang </t>
  </si>
  <si>
    <t>Gorontalo</t>
  </si>
  <si>
    <t>Pontianak</t>
  </si>
  <si>
    <t>Kalimantan Barat</t>
  </si>
  <si>
    <t>Mendalo Darat</t>
  </si>
  <si>
    <t>Jambi</t>
  </si>
  <si>
    <t xml:space="preserve">Bangka Belitung </t>
  </si>
  <si>
    <t>Kepulauan BaBel</t>
  </si>
  <si>
    <t>Mataram</t>
  </si>
  <si>
    <t>NTB</t>
  </si>
  <si>
    <t>Banda Aceh</t>
  </si>
  <si>
    <t>Buleleng</t>
  </si>
  <si>
    <t>Banjarmasin</t>
  </si>
  <si>
    <t>Kalimantan Selatan</t>
  </si>
  <si>
    <t>Tarakan</t>
  </si>
  <si>
    <t>Kendari</t>
  </si>
  <si>
    <t>Sulawesi Tenggara</t>
  </si>
  <si>
    <t>Madura</t>
  </si>
  <si>
    <t xml:space="preserve">Banjarmasin </t>
  </si>
  <si>
    <t>Purwokerto</t>
  </si>
  <si>
    <t>Lamongan</t>
  </si>
  <si>
    <t>Bandar Lampung</t>
  </si>
  <si>
    <t>Babel</t>
  </si>
  <si>
    <t>Kupang</t>
  </si>
  <si>
    <t>NTT</t>
  </si>
  <si>
    <t>sumber : http://pdpt.dikti.go.id/</t>
  </si>
  <si>
    <t>Jumlah Institut = 55</t>
  </si>
  <si>
    <t>Jumlah Politeknik = 170</t>
  </si>
  <si>
    <t>Jumlah Universitas = 467</t>
  </si>
  <si>
    <t>Jumlah Akademi = 1044</t>
  </si>
  <si>
    <t>Jumlah Sekolah Tinggi = 1364</t>
  </si>
  <si>
    <t>Jumlah Politeknik  Berdasarkan Wilayah Kalimantan</t>
  </si>
  <si>
    <t xml:space="preserve">NAD=2; Sumut=14;  Riau=3; Sumbar=4; Jambi=1; Bengkulu=1; Sumsel=9; Lampung=2; Kep Riau=1; DKI=10; Banten=4; Jabar=31; Jateng=20; </t>
  </si>
  <si>
    <t>Jatim=16; DIY=8; Bali=4; NTT=3; Kalbar=5;  Kalteng=1; Kalsel=4; Kaltim=5; Total=15; Sulteng=1; Sulut=3; Sultra=1; Sulsel=4; Malut=3;</t>
  </si>
  <si>
    <t xml:space="preserve">Jumlah Politeknik Di Indonesia </t>
  </si>
  <si>
    <r>
      <t xml:space="preserve">Kalbar=5;  Kalteng=1; Kalsel=4; Kaltim=5; </t>
    </r>
    <r>
      <rPr>
        <b/>
        <sz val="11"/>
        <color rgb="FFFF0000"/>
        <rFont val="Calibri"/>
        <family val="2"/>
        <scheme val="minor"/>
      </rPr>
      <t>TOTAL=15</t>
    </r>
  </si>
  <si>
    <r>
      <t xml:space="preserve">Jumlah PTN = 83; PTS=3036; </t>
    </r>
    <r>
      <rPr>
        <b/>
        <sz val="11"/>
        <color rgb="FFFF0000"/>
        <rFont val="Calibri"/>
        <family val="2"/>
        <scheme val="minor"/>
      </rPr>
      <t xml:space="preserve">TOTAL=3119 </t>
    </r>
  </si>
  <si>
    <r>
      <t xml:space="preserve">Maluku=2; Papbar=2; Papua=2; </t>
    </r>
    <r>
      <rPr>
        <b/>
        <sz val="11"/>
        <color rgb="FFFF0000"/>
        <rFont val="Calibri"/>
        <family val="2"/>
        <scheme val="minor"/>
      </rPr>
      <t>TOTAL=181</t>
    </r>
  </si>
  <si>
    <t xml:space="preserve">Hong Kong Polytechnic University </t>
  </si>
  <si>
    <t xml:space="preserve">Jinhua Polytecnic </t>
  </si>
  <si>
    <t xml:space="preserve">Huanggang Polytechnic </t>
  </si>
  <si>
    <t xml:space="preserve">Shanghai Communications Polytechnic </t>
  </si>
  <si>
    <t xml:space="preserve">Zhejiang Economic &amp; Trade Polytechnic </t>
  </si>
  <si>
    <t xml:space="preserve">Jianghai Polytechnic College </t>
  </si>
  <si>
    <t xml:space="preserve">Yangzhou Polytechnic College </t>
  </si>
  <si>
    <t xml:space="preserve">Wuhan Polytechnic </t>
  </si>
  <si>
    <t xml:space="preserve">Jiangsu Polytechnic of Agriculture and Forestry </t>
  </si>
  <si>
    <t xml:space="preserve">Lanzhou Polytechnic College </t>
  </si>
  <si>
    <t xml:space="preserve">Handan Polytechnic College * </t>
  </si>
  <si>
    <t xml:space="preserve">Yangzhou Polytechnic Institute </t>
  </si>
  <si>
    <t xml:space="preserve">Shanghai Sipo Polytechnic </t>
  </si>
  <si>
    <t xml:space="preserve">Ezhou Polytechnic * </t>
  </si>
  <si>
    <t>Perbandingan Rangking Periode Juli 2010 Dan Januari 2011</t>
  </si>
  <si>
    <t>Kalimantan</t>
  </si>
  <si>
    <t>Asia</t>
  </si>
  <si>
    <t>Politeknik</t>
  </si>
  <si>
    <t>PTN/PTS</t>
  </si>
  <si>
    <t>Periode Juli 2010</t>
  </si>
  <si>
    <t>Periode Januari 2011</t>
  </si>
  <si>
    <t>&lt;2</t>
  </si>
  <si>
    <t>=</t>
  </si>
  <si>
    <t>Keterangan Perbedaan Rangking-----------------&gt;</t>
  </si>
  <si>
    <t>&gt;1</t>
  </si>
  <si>
    <t>&lt;16</t>
  </si>
  <si>
    <t>PT</t>
  </si>
  <si>
    <t>Dunia</t>
  </si>
  <si>
    <t>&gt;126</t>
  </si>
  <si>
    <t>Tenggara</t>
  </si>
  <si>
    <t xml:space="preserve">Asia </t>
  </si>
  <si>
    <t>Position</t>
  </si>
  <si>
    <t>Size</t>
  </si>
  <si>
    <t>Visibility</t>
  </si>
  <si>
    <t>Rich Files</t>
  </si>
  <si>
    <t>Scholar</t>
  </si>
  <si>
    <t>&lt;1420</t>
  </si>
  <si>
    <t>&lt;731</t>
  </si>
  <si>
    <t>&gt;54</t>
  </si>
  <si>
    <t>&gt;3318</t>
  </si>
  <si>
    <t>Keterangan:</t>
  </si>
  <si>
    <t>: Warna hijau menunjukkan peringkat lebih tinggi dari periode sebelumnya</t>
  </si>
  <si>
    <t>: Warna merah menunjukkan peringkat lebih rendah dari periode sebelumnya</t>
  </si>
  <si>
    <t>: Warna kuning menunjukkan peringkat sama dengan periode sebelumnya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</si>
</sst>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Font="1"/>
    <xf numFmtId="0" fontId="2" fillId="0" borderId="0" xfId="1" applyAlignment="1" applyProtection="1"/>
    <xf numFmtId="0" fontId="0" fillId="0" borderId="1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2" borderId="1" xfId="0" applyFont="1" applyFill="1" applyBorder="1"/>
    <xf numFmtId="0" fontId="0" fillId="2" borderId="1" xfId="0" applyFill="1" applyBorder="1"/>
    <xf numFmtId="0" fontId="0" fillId="3" borderId="1" xfId="0" applyFont="1" applyFill="1" applyBorder="1"/>
    <xf numFmtId="0" fontId="0" fillId="3" borderId="3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5" fillId="0" borderId="0" xfId="0" applyFont="1"/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6" borderId="1" xfId="0" applyFill="1" applyBorder="1"/>
    <xf numFmtId="0" fontId="1" fillId="0" borderId="0" xfId="0" applyFont="1"/>
    <xf numFmtId="0" fontId="0" fillId="5" borderId="1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3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zoomScaleNormal="100" workbookViewId="0"/>
  </sheetViews>
  <sheetFormatPr defaultRowHeight="15" x14ac:dyDescent="0.25"/>
  <cols>
    <col min="1" max="1" width="5" style="1" customWidth="1"/>
    <col min="2" max="2" width="7.5703125" style="1" customWidth="1"/>
    <col min="3" max="3" width="60.5703125" style="1" bestFit="1" customWidth="1"/>
    <col min="4" max="4" width="18.42578125" style="1" bestFit="1" customWidth="1"/>
    <col min="5" max="5" width="18.28515625" style="1" bestFit="1" customWidth="1"/>
    <col min="6" max="6" width="7.7109375" style="1" bestFit="1" customWidth="1"/>
    <col min="7" max="7" width="10.140625" style="1" bestFit="1" customWidth="1"/>
    <col min="8" max="8" width="10.42578125" style="1" bestFit="1" customWidth="1"/>
    <col min="9" max="9" width="9.7109375" style="1" bestFit="1" customWidth="1"/>
    <col min="10" max="16384" width="9.140625" style="1"/>
  </cols>
  <sheetData>
    <row r="1" spans="1:9" ht="21" x14ac:dyDescent="0.35">
      <c r="A1" s="16" t="s">
        <v>178</v>
      </c>
    </row>
    <row r="2" spans="1:9" x14ac:dyDescent="0.25">
      <c r="A2" t="s">
        <v>120</v>
      </c>
      <c r="B2" s="2"/>
    </row>
    <row r="3" spans="1:9" x14ac:dyDescent="0.25">
      <c r="A3" s="39" t="s">
        <v>116</v>
      </c>
      <c r="B3" s="39" t="s">
        <v>1</v>
      </c>
      <c r="C3" s="41" t="s">
        <v>2</v>
      </c>
      <c r="D3" s="41" t="s">
        <v>177</v>
      </c>
      <c r="E3" s="41" t="s">
        <v>176</v>
      </c>
      <c r="F3" s="38" t="s">
        <v>0</v>
      </c>
      <c r="G3" s="38"/>
      <c r="H3" s="38"/>
      <c r="I3" s="38"/>
    </row>
    <row r="4" spans="1:9" x14ac:dyDescent="0.25">
      <c r="A4" s="40"/>
      <c r="B4" s="40"/>
      <c r="C4" s="42"/>
      <c r="D4" s="42"/>
      <c r="E4" s="42"/>
      <c r="F4" s="5" t="s">
        <v>3</v>
      </c>
      <c r="G4" s="5" t="s">
        <v>4</v>
      </c>
      <c r="H4" s="5" t="s">
        <v>5</v>
      </c>
      <c r="I4" s="5" t="s">
        <v>6</v>
      </c>
    </row>
    <row r="5" spans="1:9" x14ac:dyDescent="0.25">
      <c r="A5" s="4">
        <v>1</v>
      </c>
      <c r="B5" s="4">
        <v>583</v>
      </c>
      <c r="C5" s="4" t="s">
        <v>8</v>
      </c>
      <c r="D5" s="3" t="s">
        <v>219</v>
      </c>
      <c r="E5" s="3" t="s">
        <v>220</v>
      </c>
      <c r="F5" s="4">
        <v>501</v>
      </c>
      <c r="G5" s="4">
        <v>815</v>
      </c>
      <c r="H5" s="4">
        <v>1.1519999999999999</v>
      </c>
      <c r="I5" s="4">
        <v>71</v>
      </c>
    </row>
    <row r="6" spans="1:9" x14ac:dyDescent="0.25">
      <c r="A6" s="4">
        <v>2</v>
      </c>
      <c r="B6" s="4">
        <v>599</v>
      </c>
      <c r="C6" s="4" t="s">
        <v>9</v>
      </c>
      <c r="D6" s="3" t="s">
        <v>221</v>
      </c>
      <c r="E6" s="3" t="s">
        <v>222</v>
      </c>
      <c r="F6" s="4">
        <v>438</v>
      </c>
      <c r="G6" s="4">
        <v>969</v>
      </c>
      <c r="H6" s="4">
        <v>634</v>
      </c>
      <c r="I6" s="4">
        <v>11</v>
      </c>
    </row>
    <row r="7" spans="1:9" x14ac:dyDescent="0.25">
      <c r="A7" s="4">
        <v>3</v>
      </c>
      <c r="B7" s="4">
        <v>770</v>
      </c>
      <c r="C7" s="4" t="s">
        <v>7</v>
      </c>
      <c r="D7" s="3" t="s">
        <v>217</v>
      </c>
      <c r="E7" s="3" t="s">
        <v>218</v>
      </c>
      <c r="F7" s="4">
        <v>444</v>
      </c>
      <c r="G7" s="4">
        <v>908</v>
      </c>
      <c r="H7" s="4">
        <v>919</v>
      </c>
      <c r="I7" s="4">
        <v>529</v>
      </c>
    </row>
    <row r="8" spans="1:9" x14ac:dyDescent="0.25">
      <c r="A8" s="4">
        <v>4</v>
      </c>
      <c r="B8" s="4">
        <v>1000</v>
      </c>
      <c r="C8" s="4" t="s">
        <v>183</v>
      </c>
      <c r="D8" s="3" t="s">
        <v>223</v>
      </c>
      <c r="E8" s="3" t="s">
        <v>224</v>
      </c>
      <c r="F8" s="4">
        <v>1.0840000000000001</v>
      </c>
      <c r="G8" s="4">
        <v>1.2230000000000001</v>
      </c>
      <c r="H8" s="4">
        <v>521</v>
      </c>
      <c r="I8" s="4">
        <v>301</v>
      </c>
    </row>
    <row r="9" spans="1:9" x14ac:dyDescent="0.25">
      <c r="A9" s="4">
        <v>5</v>
      </c>
      <c r="B9" s="4">
        <v>1004</v>
      </c>
      <c r="C9" s="4" t="s">
        <v>184</v>
      </c>
      <c r="D9" s="3" t="s">
        <v>226</v>
      </c>
      <c r="E9" s="3" t="s">
        <v>227</v>
      </c>
      <c r="F9" s="4">
        <v>558</v>
      </c>
      <c r="G9" s="4">
        <v>2.4769999999999999</v>
      </c>
      <c r="H9" s="4">
        <v>1.78</v>
      </c>
      <c r="I9" s="4">
        <v>15</v>
      </c>
    </row>
    <row r="10" spans="1:9" x14ac:dyDescent="0.25">
      <c r="A10" s="4">
        <v>6</v>
      </c>
      <c r="B10" s="4">
        <v>1007</v>
      </c>
      <c r="C10" s="4" t="s">
        <v>185</v>
      </c>
      <c r="D10" s="3" t="s">
        <v>223</v>
      </c>
      <c r="E10" s="3" t="s">
        <v>224</v>
      </c>
      <c r="F10" s="4">
        <v>308</v>
      </c>
      <c r="G10" s="4">
        <v>2.2949999999999999</v>
      </c>
      <c r="H10" s="4">
        <v>802</v>
      </c>
      <c r="I10" s="4">
        <v>399</v>
      </c>
    </row>
    <row r="11" spans="1:9" x14ac:dyDescent="0.25">
      <c r="A11" s="4">
        <v>7</v>
      </c>
      <c r="B11" s="4">
        <v>1010</v>
      </c>
      <c r="C11" s="4" t="s">
        <v>186</v>
      </c>
      <c r="D11" s="3" t="s">
        <v>221</v>
      </c>
      <c r="E11" s="3" t="s">
        <v>222</v>
      </c>
      <c r="F11" s="4">
        <v>646</v>
      </c>
      <c r="G11" s="4">
        <v>1.51</v>
      </c>
      <c r="H11" s="4">
        <v>686</v>
      </c>
      <c r="I11" s="4">
        <v>486</v>
      </c>
    </row>
    <row r="12" spans="1:9" x14ac:dyDescent="0.25">
      <c r="A12" s="4">
        <v>8</v>
      </c>
      <c r="B12" s="4">
        <v>1015</v>
      </c>
      <c r="C12" s="4" t="s">
        <v>25</v>
      </c>
      <c r="D12" s="3" t="s">
        <v>239</v>
      </c>
      <c r="E12" s="3" t="s">
        <v>240</v>
      </c>
      <c r="F12" s="4">
        <v>2.234</v>
      </c>
      <c r="G12" s="4">
        <v>1.59</v>
      </c>
      <c r="H12" s="4">
        <v>639</v>
      </c>
      <c r="I12" s="4">
        <v>170</v>
      </c>
    </row>
    <row r="13" spans="1:9" x14ac:dyDescent="0.25">
      <c r="A13" s="4">
        <v>9</v>
      </c>
      <c r="B13" s="4">
        <v>1017</v>
      </c>
      <c r="C13" s="4" t="s">
        <v>10</v>
      </c>
      <c r="D13" s="3" t="s">
        <v>223</v>
      </c>
      <c r="E13" s="3" t="s">
        <v>224</v>
      </c>
      <c r="F13" s="4">
        <v>1.0289999999999999</v>
      </c>
      <c r="G13" s="4">
        <v>1.506</v>
      </c>
      <c r="H13" s="4">
        <v>1.883</v>
      </c>
      <c r="I13" s="4">
        <v>41</v>
      </c>
    </row>
    <row r="14" spans="1:9" x14ac:dyDescent="0.25">
      <c r="A14" s="4">
        <v>10</v>
      </c>
      <c r="B14" s="4">
        <v>1018</v>
      </c>
      <c r="C14" s="4" t="s">
        <v>187</v>
      </c>
      <c r="D14" s="3" t="s">
        <v>229</v>
      </c>
      <c r="E14" s="3" t="s">
        <v>224</v>
      </c>
      <c r="F14" s="4">
        <v>1.958</v>
      </c>
      <c r="G14" s="4">
        <v>1.4950000000000001</v>
      </c>
      <c r="H14" s="4">
        <v>1.08</v>
      </c>
      <c r="I14" s="4">
        <v>83</v>
      </c>
    </row>
    <row r="15" spans="1:9" x14ac:dyDescent="0.25">
      <c r="A15" s="4">
        <v>11</v>
      </c>
      <c r="B15" s="4">
        <v>1026</v>
      </c>
      <c r="C15" s="4" t="s">
        <v>15</v>
      </c>
      <c r="D15" s="3" t="s">
        <v>230</v>
      </c>
      <c r="E15" s="3" t="s">
        <v>231</v>
      </c>
      <c r="F15" s="4">
        <v>971</v>
      </c>
      <c r="G15" s="4">
        <v>2.444</v>
      </c>
      <c r="H15" s="4">
        <v>1.3140000000000001</v>
      </c>
      <c r="I15" s="4">
        <v>236</v>
      </c>
    </row>
    <row r="16" spans="1:9" x14ac:dyDescent="0.25">
      <c r="A16" s="4">
        <v>12</v>
      </c>
      <c r="B16" s="4">
        <v>1041</v>
      </c>
      <c r="C16" s="4" t="s">
        <v>188</v>
      </c>
      <c r="D16" s="3" t="s">
        <v>228</v>
      </c>
      <c r="E16" s="3" t="s">
        <v>227</v>
      </c>
      <c r="F16" s="4">
        <v>1.647</v>
      </c>
      <c r="G16" s="4">
        <v>4.34</v>
      </c>
      <c r="H16" s="4">
        <v>1.952</v>
      </c>
      <c r="I16" s="4">
        <v>21</v>
      </c>
    </row>
    <row r="17" spans="1:9" x14ac:dyDescent="0.25">
      <c r="A17" s="4">
        <v>13</v>
      </c>
      <c r="B17" s="4">
        <v>1056</v>
      </c>
      <c r="C17" s="4" t="s">
        <v>189</v>
      </c>
      <c r="D17" s="3" t="s">
        <v>232</v>
      </c>
      <c r="E17" s="3" t="s">
        <v>233</v>
      </c>
      <c r="F17" s="4">
        <v>1.633</v>
      </c>
      <c r="G17" s="4">
        <v>3.0489999999999999</v>
      </c>
      <c r="H17" s="4">
        <v>2.5459999999999998</v>
      </c>
      <c r="I17" s="4">
        <v>28</v>
      </c>
    </row>
    <row r="18" spans="1:9" x14ac:dyDescent="0.25">
      <c r="A18" s="4">
        <v>14</v>
      </c>
      <c r="B18" s="4">
        <v>1204</v>
      </c>
      <c r="C18" s="4" t="s">
        <v>190</v>
      </c>
      <c r="D18" s="3" t="s">
        <v>225</v>
      </c>
      <c r="E18" s="3" t="s">
        <v>218</v>
      </c>
      <c r="F18" s="4">
        <v>1.83</v>
      </c>
      <c r="G18" s="4">
        <v>1.075</v>
      </c>
      <c r="H18" s="4">
        <v>1.53</v>
      </c>
      <c r="I18" s="4">
        <v>1.204</v>
      </c>
    </row>
    <row r="19" spans="1:9" x14ac:dyDescent="0.25">
      <c r="A19" s="4">
        <v>15</v>
      </c>
      <c r="B19" s="4">
        <v>1217</v>
      </c>
      <c r="C19" s="4" t="s">
        <v>12</v>
      </c>
      <c r="D19" s="3" t="s">
        <v>219</v>
      </c>
      <c r="E19" s="3" t="s">
        <v>220</v>
      </c>
      <c r="F19" s="4">
        <v>1.5649999999999999</v>
      </c>
      <c r="G19" s="4">
        <v>1.7070000000000001</v>
      </c>
      <c r="H19" s="4">
        <v>3.556</v>
      </c>
      <c r="I19" s="4">
        <v>232</v>
      </c>
    </row>
    <row r="20" spans="1:9" x14ac:dyDescent="0.25">
      <c r="A20" s="4">
        <v>16</v>
      </c>
      <c r="B20" s="4">
        <v>1253</v>
      </c>
      <c r="C20" s="4" t="s">
        <v>11</v>
      </c>
      <c r="D20" s="3" t="s">
        <v>228</v>
      </c>
      <c r="E20" s="3" t="s">
        <v>227</v>
      </c>
      <c r="F20" s="4">
        <v>875</v>
      </c>
      <c r="G20" s="4">
        <v>1.621</v>
      </c>
      <c r="H20" s="4">
        <v>1.5089999999999999</v>
      </c>
      <c r="I20" s="4">
        <v>1.6279999999999999</v>
      </c>
    </row>
    <row r="21" spans="1:9" x14ac:dyDescent="0.25">
      <c r="A21" s="4">
        <v>17</v>
      </c>
      <c r="B21" s="4">
        <v>1382</v>
      </c>
      <c r="C21" s="4" t="s">
        <v>43</v>
      </c>
      <c r="D21" s="3" t="s">
        <v>217</v>
      </c>
      <c r="E21" s="3" t="s">
        <v>218</v>
      </c>
      <c r="F21" s="4">
        <v>1.845</v>
      </c>
      <c r="G21" s="4">
        <v>7.6980000000000004</v>
      </c>
      <c r="H21" s="4">
        <v>4.173</v>
      </c>
      <c r="I21" s="4">
        <v>22</v>
      </c>
    </row>
    <row r="22" spans="1:9" x14ac:dyDescent="0.25">
      <c r="A22" s="4">
        <v>18</v>
      </c>
      <c r="B22" s="4">
        <v>1395</v>
      </c>
      <c r="C22" s="4" t="s">
        <v>191</v>
      </c>
      <c r="D22" s="3" t="s">
        <v>229</v>
      </c>
      <c r="E22" s="3" t="s">
        <v>224</v>
      </c>
      <c r="F22" s="4">
        <v>2.71</v>
      </c>
      <c r="G22" s="4">
        <v>2.5649999999999999</v>
      </c>
      <c r="H22" s="4">
        <v>1.0660000000000001</v>
      </c>
      <c r="I22" s="4">
        <v>1.264</v>
      </c>
    </row>
    <row r="23" spans="1:9" x14ac:dyDescent="0.25">
      <c r="A23" s="4">
        <v>19</v>
      </c>
      <c r="B23" s="4">
        <v>1831</v>
      </c>
      <c r="C23" s="4" t="s">
        <v>23</v>
      </c>
      <c r="D23" s="3" t="s">
        <v>219</v>
      </c>
      <c r="E23" s="3" t="s">
        <v>220</v>
      </c>
      <c r="F23" s="4">
        <v>2.5390000000000001</v>
      </c>
      <c r="G23" s="4">
        <v>2.3159999999999998</v>
      </c>
      <c r="H23" s="4">
        <v>4.6619999999999999</v>
      </c>
      <c r="I23" s="4">
        <v>574</v>
      </c>
    </row>
    <row r="24" spans="1:9" x14ac:dyDescent="0.25">
      <c r="A24" s="6">
        <v>20</v>
      </c>
      <c r="B24" s="4">
        <v>1880</v>
      </c>
      <c r="C24" s="4" t="s">
        <v>16</v>
      </c>
      <c r="D24" s="3" t="s">
        <v>217</v>
      </c>
      <c r="E24" s="3" t="s">
        <v>218</v>
      </c>
      <c r="F24" s="4">
        <v>1.516</v>
      </c>
      <c r="G24" s="4">
        <v>1.081</v>
      </c>
      <c r="H24" s="4">
        <v>2.3559999999999999</v>
      </c>
      <c r="I24" s="4">
        <v>3.1110000000000002</v>
      </c>
    </row>
    <row r="25" spans="1:9" x14ac:dyDescent="0.25">
      <c r="A25" s="4">
        <v>21</v>
      </c>
      <c r="B25" s="4">
        <v>1927</v>
      </c>
      <c r="C25" s="4" t="s">
        <v>13</v>
      </c>
      <c r="D25" s="3" t="s">
        <v>217</v>
      </c>
      <c r="E25" s="3" t="s">
        <v>218</v>
      </c>
      <c r="F25" s="4">
        <v>1.411</v>
      </c>
      <c r="G25" s="4">
        <v>3.0369999999999999</v>
      </c>
      <c r="H25" s="4">
        <v>2.5219999999999998</v>
      </c>
      <c r="I25" s="4">
        <v>2.0659999999999998</v>
      </c>
    </row>
    <row r="26" spans="1:9" x14ac:dyDescent="0.25">
      <c r="A26" s="4">
        <v>22</v>
      </c>
      <c r="B26" s="4">
        <v>2167</v>
      </c>
      <c r="C26" s="4" t="s">
        <v>28</v>
      </c>
      <c r="D26" s="3" t="s">
        <v>221</v>
      </c>
      <c r="E26" s="3" t="s">
        <v>222</v>
      </c>
      <c r="F26" s="4">
        <v>2.8820000000000001</v>
      </c>
      <c r="G26" s="4">
        <v>3.2440000000000002</v>
      </c>
      <c r="H26" s="4">
        <v>2.569</v>
      </c>
      <c r="I26" s="4">
        <v>1.847</v>
      </c>
    </row>
    <row r="27" spans="1:9" x14ac:dyDescent="0.25">
      <c r="A27" s="11">
        <v>23</v>
      </c>
      <c r="B27" s="11">
        <v>2335</v>
      </c>
      <c r="C27" s="11" t="s">
        <v>18</v>
      </c>
      <c r="D27" s="12" t="s">
        <v>223</v>
      </c>
      <c r="E27" s="12" t="s">
        <v>224</v>
      </c>
      <c r="F27" s="11">
        <v>2.3359999999999999</v>
      </c>
      <c r="G27" s="11">
        <v>2.4649999999999999</v>
      </c>
      <c r="H27" s="11">
        <v>1.6220000000000001</v>
      </c>
      <c r="I27" s="11">
        <v>3.8420000000000001</v>
      </c>
    </row>
    <row r="28" spans="1:9" x14ac:dyDescent="0.25">
      <c r="A28" s="4">
        <v>24</v>
      </c>
      <c r="B28" s="4">
        <v>2398</v>
      </c>
      <c r="C28" s="4" t="s">
        <v>19</v>
      </c>
      <c r="D28" s="3" t="s">
        <v>234</v>
      </c>
      <c r="E28" s="3" t="s">
        <v>231</v>
      </c>
      <c r="F28" s="4">
        <v>2.2290000000000001</v>
      </c>
      <c r="G28" s="4">
        <v>4.3090000000000002</v>
      </c>
      <c r="H28" s="4">
        <v>1.6519999999999999</v>
      </c>
      <c r="I28" s="4">
        <v>3.4079999999999999</v>
      </c>
    </row>
    <row r="29" spans="1:9" x14ac:dyDescent="0.25">
      <c r="A29" s="4">
        <v>25</v>
      </c>
      <c r="B29" s="4">
        <v>2427</v>
      </c>
      <c r="C29" s="4" t="s">
        <v>20</v>
      </c>
      <c r="D29" s="3" t="s">
        <v>221</v>
      </c>
      <c r="E29" s="3" t="s">
        <v>222</v>
      </c>
      <c r="F29" s="4">
        <v>3.206</v>
      </c>
      <c r="G29" s="4">
        <v>2.5070000000000001</v>
      </c>
      <c r="H29" s="4">
        <v>1.8580000000000001</v>
      </c>
      <c r="I29" s="4">
        <v>3.2429999999999999</v>
      </c>
    </row>
    <row r="30" spans="1:9" x14ac:dyDescent="0.25">
      <c r="A30" s="4">
        <v>26</v>
      </c>
      <c r="B30" s="4">
        <v>2587</v>
      </c>
      <c r="C30" s="4" t="s">
        <v>26</v>
      </c>
      <c r="D30" s="3" t="s">
        <v>219</v>
      </c>
      <c r="E30" s="3" t="s">
        <v>220</v>
      </c>
      <c r="F30" s="4">
        <v>2.9390000000000001</v>
      </c>
      <c r="G30" s="4">
        <v>1.3129999999999999</v>
      </c>
      <c r="H30" s="4">
        <v>2.2200000000000002</v>
      </c>
      <c r="I30" s="4">
        <v>4.3819999999999997</v>
      </c>
    </row>
    <row r="31" spans="1:9" x14ac:dyDescent="0.25">
      <c r="A31" s="4">
        <v>27</v>
      </c>
      <c r="B31" s="4">
        <v>2615</v>
      </c>
      <c r="C31" s="4" t="s">
        <v>24</v>
      </c>
      <c r="D31" s="3" t="s">
        <v>237</v>
      </c>
      <c r="E31" s="3" t="s">
        <v>238</v>
      </c>
      <c r="F31" s="4">
        <v>1.6259999999999999</v>
      </c>
      <c r="G31" s="4">
        <v>3.4140000000000001</v>
      </c>
      <c r="H31" s="4">
        <v>2.1560000000000001</v>
      </c>
      <c r="I31" s="4">
        <v>4.3819999999999997</v>
      </c>
    </row>
    <row r="32" spans="1:9" x14ac:dyDescent="0.25">
      <c r="A32" s="4">
        <v>28</v>
      </c>
      <c r="B32" s="4">
        <v>2702</v>
      </c>
      <c r="C32" s="4" t="s">
        <v>21</v>
      </c>
      <c r="D32" s="3" t="s">
        <v>226</v>
      </c>
      <c r="E32" s="3" t="s">
        <v>227</v>
      </c>
      <c r="F32" s="4">
        <v>1.591</v>
      </c>
      <c r="G32" s="4">
        <v>4.4139999999999997</v>
      </c>
      <c r="H32" s="4">
        <v>4.3230000000000004</v>
      </c>
      <c r="I32" s="4">
        <v>2.6459999999999999</v>
      </c>
    </row>
    <row r="33" spans="1:9" x14ac:dyDescent="0.25">
      <c r="A33" s="4">
        <v>29</v>
      </c>
      <c r="B33" s="4">
        <v>2757</v>
      </c>
      <c r="C33" s="4" t="s">
        <v>14</v>
      </c>
      <c r="D33" s="3" t="s">
        <v>229</v>
      </c>
      <c r="E33" s="3" t="s">
        <v>224</v>
      </c>
      <c r="F33" s="4">
        <v>2.3210000000000002</v>
      </c>
      <c r="G33" s="4">
        <v>4.6879999999999997</v>
      </c>
      <c r="H33" s="4">
        <v>3.669</v>
      </c>
      <c r="I33" s="4">
        <v>2.6459999999999999</v>
      </c>
    </row>
    <row r="34" spans="1:9" x14ac:dyDescent="0.25">
      <c r="A34" s="4">
        <v>30</v>
      </c>
      <c r="B34" s="4">
        <v>2835</v>
      </c>
      <c r="C34" s="4" t="s">
        <v>22</v>
      </c>
      <c r="D34" s="3" t="s">
        <v>235</v>
      </c>
      <c r="E34" s="3" t="s">
        <v>236</v>
      </c>
      <c r="F34" s="4">
        <v>2.8370000000000002</v>
      </c>
      <c r="G34" s="4">
        <v>4.7569999999999997</v>
      </c>
      <c r="H34" s="4">
        <v>2.7109999999999999</v>
      </c>
      <c r="I34" s="4">
        <v>3.1789999999999998</v>
      </c>
    </row>
    <row r="35" spans="1:9" x14ac:dyDescent="0.25">
      <c r="A35" s="4">
        <v>31</v>
      </c>
      <c r="B35" s="4">
        <v>2850</v>
      </c>
      <c r="C35" s="4" t="s">
        <v>39</v>
      </c>
      <c r="D35" s="3" t="s">
        <v>217</v>
      </c>
      <c r="E35" s="3" t="s">
        <v>218</v>
      </c>
      <c r="F35" s="4">
        <v>4.5149999999999997</v>
      </c>
      <c r="G35" s="4">
        <v>7.2640000000000002</v>
      </c>
      <c r="H35" s="4">
        <v>4.3019999999999996</v>
      </c>
      <c r="I35" s="4">
        <v>1.196</v>
      </c>
    </row>
    <row r="36" spans="1:9" x14ac:dyDescent="0.25">
      <c r="A36" s="4">
        <v>32</v>
      </c>
      <c r="B36" s="4">
        <v>2949</v>
      </c>
      <c r="C36" s="4" t="s">
        <v>32</v>
      </c>
      <c r="D36" s="3" t="s">
        <v>219</v>
      </c>
      <c r="E36" s="3" t="s">
        <v>220</v>
      </c>
      <c r="F36" s="4">
        <v>6.8440000000000003</v>
      </c>
      <c r="G36" s="4">
        <v>6.0289999999999999</v>
      </c>
      <c r="H36" s="4">
        <v>1.782</v>
      </c>
      <c r="I36" s="4">
        <v>2.39</v>
      </c>
    </row>
    <row r="37" spans="1:9" x14ac:dyDescent="0.25">
      <c r="A37" s="4">
        <v>33</v>
      </c>
      <c r="B37" s="4">
        <v>3121</v>
      </c>
      <c r="C37" s="4" t="s">
        <v>30</v>
      </c>
      <c r="D37" s="3" t="s">
        <v>217</v>
      </c>
      <c r="E37" s="3" t="s">
        <v>218</v>
      </c>
      <c r="F37" s="4">
        <v>2.1930000000000001</v>
      </c>
      <c r="G37" s="4">
        <v>7.3079999999999998</v>
      </c>
      <c r="H37" s="4">
        <v>4.3650000000000002</v>
      </c>
      <c r="I37" s="4">
        <v>2.6779999999999999</v>
      </c>
    </row>
    <row r="38" spans="1:9" x14ac:dyDescent="0.25">
      <c r="A38" s="39" t="s">
        <v>116</v>
      </c>
      <c r="B38" s="39" t="s">
        <v>1</v>
      </c>
      <c r="C38" s="41" t="s">
        <v>2</v>
      </c>
      <c r="D38" s="41" t="s">
        <v>177</v>
      </c>
      <c r="E38" s="41" t="s">
        <v>176</v>
      </c>
      <c r="F38" s="38" t="s">
        <v>0</v>
      </c>
      <c r="G38" s="38"/>
      <c r="H38" s="38"/>
      <c r="I38" s="38"/>
    </row>
    <row r="39" spans="1:9" x14ac:dyDescent="0.25">
      <c r="A39" s="40"/>
      <c r="B39" s="40"/>
      <c r="C39" s="42"/>
      <c r="D39" s="42"/>
      <c r="E39" s="42"/>
      <c r="F39" s="15" t="s">
        <v>3</v>
      </c>
      <c r="G39" s="15" t="s">
        <v>4</v>
      </c>
      <c r="H39" s="15" t="s">
        <v>5</v>
      </c>
      <c r="I39" s="15" t="s">
        <v>6</v>
      </c>
    </row>
    <row r="40" spans="1:9" x14ac:dyDescent="0.25">
      <c r="A40" s="4">
        <v>34</v>
      </c>
      <c r="B40" s="4">
        <v>3145</v>
      </c>
      <c r="C40" s="3" t="s">
        <v>45</v>
      </c>
      <c r="D40" s="3" t="s">
        <v>223</v>
      </c>
      <c r="E40" s="3" t="s">
        <v>224</v>
      </c>
      <c r="F40" s="4">
        <v>3.121</v>
      </c>
      <c r="G40" s="4">
        <v>10.548999999999999</v>
      </c>
      <c r="H40" s="4">
        <v>5.3849999999999998</v>
      </c>
      <c r="I40" s="4">
        <v>1.3120000000000001</v>
      </c>
    </row>
    <row r="41" spans="1:9" x14ac:dyDescent="0.25">
      <c r="A41" s="4">
        <v>35</v>
      </c>
      <c r="B41" s="4">
        <v>3483</v>
      </c>
      <c r="C41" s="3" t="s">
        <v>67</v>
      </c>
      <c r="D41" s="3" t="s">
        <v>223</v>
      </c>
      <c r="E41" s="3" t="s">
        <v>224</v>
      </c>
      <c r="F41" s="4">
        <v>6.56</v>
      </c>
      <c r="G41" s="4">
        <v>9.7430000000000003</v>
      </c>
      <c r="H41" s="4">
        <v>7.3920000000000003</v>
      </c>
      <c r="I41" s="4">
        <v>555</v>
      </c>
    </row>
    <row r="42" spans="1:9" x14ac:dyDescent="0.25">
      <c r="A42" s="4">
        <v>36</v>
      </c>
      <c r="B42" s="4">
        <v>3489</v>
      </c>
      <c r="C42" s="4" t="s">
        <v>31</v>
      </c>
      <c r="D42" s="3" t="s">
        <v>235</v>
      </c>
      <c r="E42" s="3" t="s">
        <v>236</v>
      </c>
      <c r="F42" s="4">
        <v>4.6260000000000003</v>
      </c>
      <c r="G42" s="4">
        <v>10.824</v>
      </c>
      <c r="H42" s="4">
        <v>4.7699999999999996</v>
      </c>
      <c r="I42" s="4">
        <v>1.4610000000000001</v>
      </c>
    </row>
    <row r="43" spans="1:9" x14ac:dyDescent="0.25">
      <c r="A43" s="4">
        <v>37</v>
      </c>
      <c r="B43" s="4">
        <v>3762</v>
      </c>
      <c r="C43" s="4" t="s">
        <v>17</v>
      </c>
      <c r="D43" s="3" t="s">
        <v>219</v>
      </c>
      <c r="E43" s="3" t="s">
        <v>220</v>
      </c>
      <c r="F43" s="4">
        <v>2.9060000000000001</v>
      </c>
      <c r="G43" s="4">
        <v>3.629</v>
      </c>
      <c r="H43" s="4">
        <v>3.367</v>
      </c>
      <c r="I43" s="4">
        <v>5.6239999999999997</v>
      </c>
    </row>
    <row r="44" spans="1:9" x14ac:dyDescent="0.25">
      <c r="A44" s="4">
        <v>38</v>
      </c>
      <c r="B44" s="4">
        <v>3878</v>
      </c>
      <c r="C44" s="4" t="s">
        <v>27</v>
      </c>
      <c r="D44" s="3" t="s">
        <v>221</v>
      </c>
      <c r="E44" s="3" t="s">
        <v>222</v>
      </c>
      <c r="F44" s="4">
        <v>4.3150000000000004</v>
      </c>
      <c r="G44" s="4">
        <v>7.5129999999999999</v>
      </c>
      <c r="H44" s="4">
        <v>1.7549999999999999</v>
      </c>
      <c r="I44" s="4">
        <v>5.6239999999999997</v>
      </c>
    </row>
    <row r="45" spans="1:9" x14ac:dyDescent="0.25">
      <c r="A45" s="4">
        <v>39</v>
      </c>
      <c r="B45" s="4">
        <v>4127</v>
      </c>
      <c r="C45" s="4" t="s">
        <v>36</v>
      </c>
      <c r="D45" s="3" t="s">
        <v>219</v>
      </c>
      <c r="E45" s="3" t="s">
        <v>220</v>
      </c>
      <c r="F45" s="4">
        <v>3.9569999999999999</v>
      </c>
      <c r="G45" s="4">
        <v>5.1710000000000003</v>
      </c>
      <c r="H45" s="4">
        <v>3.0409999999999999</v>
      </c>
      <c r="I45" s="4">
        <v>5.6239999999999997</v>
      </c>
    </row>
    <row r="46" spans="1:9" x14ac:dyDescent="0.25">
      <c r="A46" s="4">
        <v>40</v>
      </c>
      <c r="B46" s="4">
        <v>4323</v>
      </c>
      <c r="C46" s="3" t="s">
        <v>83</v>
      </c>
      <c r="D46" s="3" t="s">
        <v>217</v>
      </c>
      <c r="E46" s="3" t="s">
        <v>218</v>
      </c>
      <c r="F46" s="4">
        <v>7.1929999999999996</v>
      </c>
      <c r="G46" s="4">
        <v>10.172000000000001</v>
      </c>
      <c r="H46" s="4">
        <v>10.901</v>
      </c>
      <c r="I46" s="4">
        <v>666</v>
      </c>
    </row>
    <row r="47" spans="1:9" x14ac:dyDescent="0.25">
      <c r="A47" s="4">
        <v>41</v>
      </c>
      <c r="B47" s="4">
        <v>4337</v>
      </c>
      <c r="C47" s="4" t="s">
        <v>33</v>
      </c>
      <c r="D47" s="3" t="s">
        <v>221</v>
      </c>
      <c r="E47" s="3" t="s">
        <v>222</v>
      </c>
      <c r="F47" s="4">
        <v>2.544</v>
      </c>
      <c r="G47" s="4">
        <v>2.2949999999999999</v>
      </c>
      <c r="H47" s="4">
        <v>5.07</v>
      </c>
      <c r="I47" s="4">
        <v>6.8979999999999997</v>
      </c>
    </row>
    <row r="48" spans="1:9" x14ac:dyDescent="0.25">
      <c r="A48" s="4">
        <v>42</v>
      </c>
      <c r="B48" s="4">
        <v>4416</v>
      </c>
      <c r="C48" s="3" t="s">
        <v>64</v>
      </c>
      <c r="D48" s="3" t="s">
        <v>229</v>
      </c>
      <c r="E48" s="3" t="s">
        <v>224</v>
      </c>
      <c r="F48" s="4">
        <v>3.3650000000000002</v>
      </c>
      <c r="G48" s="4">
        <v>5.7350000000000003</v>
      </c>
      <c r="H48" s="4">
        <v>3.9950000000000001</v>
      </c>
      <c r="I48" s="4">
        <v>5.6239999999999997</v>
      </c>
    </row>
    <row r="49" spans="1:9" x14ac:dyDescent="0.25">
      <c r="A49" s="4">
        <v>43</v>
      </c>
      <c r="B49" s="4">
        <v>4575</v>
      </c>
      <c r="C49" s="4" t="s">
        <v>42</v>
      </c>
      <c r="D49" s="3" t="s">
        <v>217</v>
      </c>
      <c r="E49" s="3" t="s">
        <v>218</v>
      </c>
      <c r="F49" s="4">
        <v>2.0070000000000001</v>
      </c>
      <c r="G49" s="4">
        <v>5.7169999999999996</v>
      </c>
      <c r="H49" s="4">
        <v>4.7140000000000004</v>
      </c>
      <c r="I49" s="4">
        <v>6.8979999999999997</v>
      </c>
    </row>
    <row r="50" spans="1:9" x14ac:dyDescent="0.25">
      <c r="A50" s="4">
        <v>44</v>
      </c>
      <c r="B50" s="4">
        <v>4788</v>
      </c>
      <c r="C50" s="4" t="s">
        <v>38</v>
      </c>
      <c r="D50" s="3" t="s">
        <v>221</v>
      </c>
      <c r="E50" s="3" t="s">
        <v>222</v>
      </c>
      <c r="F50" s="4">
        <v>4.226</v>
      </c>
      <c r="G50" s="4">
        <v>3.859</v>
      </c>
      <c r="H50" s="4">
        <v>7.7910000000000004</v>
      </c>
      <c r="I50" s="4">
        <v>4.1539999999999999</v>
      </c>
    </row>
    <row r="51" spans="1:9" x14ac:dyDescent="0.25">
      <c r="A51" s="4">
        <v>45</v>
      </c>
      <c r="B51" s="4">
        <v>4802</v>
      </c>
      <c r="C51" s="4" t="s">
        <v>34</v>
      </c>
      <c r="D51" s="3" t="s">
        <v>221</v>
      </c>
      <c r="E51" s="3" t="s">
        <v>222</v>
      </c>
      <c r="F51" s="4">
        <v>4.8099999999999996</v>
      </c>
      <c r="G51" s="4">
        <v>7.3860000000000001</v>
      </c>
      <c r="H51" s="4">
        <v>6.524</v>
      </c>
      <c r="I51" s="4">
        <v>3.5009999999999999</v>
      </c>
    </row>
    <row r="52" spans="1:9" x14ac:dyDescent="0.25">
      <c r="A52" s="4">
        <v>46</v>
      </c>
      <c r="B52" s="4">
        <v>4815</v>
      </c>
      <c r="C52" s="4" t="s">
        <v>48</v>
      </c>
      <c r="D52" s="3" t="s">
        <v>221</v>
      </c>
      <c r="E52" s="3" t="s">
        <v>222</v>
      </c>
      <c r="F52" s="4">
        <v>4.4969999999999999</v>
      </c>
      <c r="G52" s="4">
        <v>9.0370000000000008</v>
      </c>
      <c r="H52" s="4">
        <v>7.75</v>
      </c>
      <c r="I52" s="4">
        <v>2.8439999999999999</v>
      </c>
    </row>
    <row r="53" spans="1:9" x14ac:dyDescent="0.25">
      <c r="A53" s="4">
        <v>47</v>
      </c>
      <c r="B53" s="4">
        <v>4922</v>
      </c>
      <c r="C53" s="4" t="s">
        <v>40</v>
      </c>
      <c r="D53" s="3" t="s">
        <v>219</v>
      </c>
      <c r="E53" s="3" t="s">
        <v>220</v>
      </c>
      <c r="F53" s="4">
        <v>3.847</v>
      </c>
      <c r="G53" s="4">
        <v>4.0620000000000003</v>
      </c>
      <c r="H53" s="4">
        <v>4.4770000000000003</v>
      </c>
      <c r="I53" s="4">
        <v>6.8979999999999997</v>
      </c>
    </row>
    <row r="54" spans="1:9" x14ac:dyDescent="0.25">
      <c r="A54" s="4">
        <v>48</v>
      </c>
      <c r="B54" s="4">
        <v>4935</v>
      </c>
      <c r="C54" s="4" t="s">
        <v>37</v>
      </c>
      <c r="D54" s="3" t="s">
        <v>241</v>
      </c>
      <c r="E54" s="3" t="s">
        <v>224</v>
      </c>
      <c r="F54" s="4">
        <v>3.8919999999999999</v>
      </c>
      <c r="G54" s="4">
        <v>6.5860000000000003</v>
      </c>
      <c r="H54" s="4">
        <v>4.6559999999999997</v>
      </c>
      <c r="I54" s="4">
        <v>5.6239999999999997</v>
      </c>
    </row>
    <row r="55" spans="1:9" x14ac:dyDescent="0.25">
      <c r="A55" s="4">
        <v>49</v>
      </c>
      <c r="B55" s="4">
        <v>5475</v>
      </c>
      <c r="C55" s="4" t="s">
        <v>47</v>
      </c>
      <c r="D55" s="3" t="s">
        <v>219</v>
      </c>
      <c r="E55" s="3" t="s">
        <v>220</v>
      </c>
      <c r="F55" s="4">
        <v>5.3319999999999999</v>
      </c>
      <c r="G55" s="4">
        <v>6.9130000000000003</v>
      </c>
      <c r="H55" s="4">
        <v>3.6749999999999998</v>
      </c>
      <c r="I55" s="4">
        <v>6.8979999999999997</v>
      </c>
    </row>
    <row r="56" spans="1:9" x14ac:dyDescent="0.25">
      <c r="A56" s="4">
        <v>50</v>
      </c>
      <c r="B56" s="4">
        <v>5724</v>
      </c>
      <c r="C56" s="4" t="s">
        <v>41</v>
      </c>
      <c r="D56" s="3" t="s">
        <v>219</v>
      </c>
      <c r="E56" s="3" t="s">
        <v>220</v>
      </c>
      <c r="F56" s="4">
        <v>6.0650000000000004</v>
      </c>
      <c r="G56" s="4">
        <v>5.5590000000000002</v>
      </c>
      <c r="H56" s="4">
        <v>5.5170000000000003</v>
      </c>
      <c r="I56" s="4">
        <v>5.6239999999999997</v>
      </c>
    </row>
    <row r="57" spans="1:9" x14ac:dyDescent="0.25">
      <c r="A57" s="4">
        <v>51</v>
      </c>
      <c r="B57" s="4">
        <v>5785</v>
      </c>
      <c r="C57" s="3" t="s">
        <v>70</v>
      </c>
      <c r="D57" s="3" t="s">
        <v>255</v>
      </c>
      <c r="E57" s="3" t="s">
        <v>246</v>
      </c>
      <c r="F57" s="4">
        <v>8.3219999999999992</v>
      </c>
      <c r="G57" s="4">
        <v>6.1630000000000003</v>
      </c>
      <c r="H57" s="4">
        <v>12.182</v>
      </c>
      <c r="I57" s="4">
        <v>2.2290000000000001</v>
      </c>
    </row>
    <row r="58" spans="1:9" x14ac:dyDescent="0.25">
      <c r="A58" s="4">
        <v>52</v>
      </c>
      <c r="B58" s="4">
        <v>5797</v>
      </c>
      <c r="C58" s="4" t="s">
        <v>51</v>
      </c>
      <c r="D58" s="3" t="s">
        <v>245</v>
      </c>
      <c r="E58" s="3" t="s">
        <v>227</v>
      </c>
      <c r="F58" s="4">
        <v>6.593</v>
      </c>
      <c r="G58" s="4">
        <v>7.5570000000000004</v>
      </c>
      <c r="H58" s="4">
        <v>5.8029999999999999</v>
      </c>
      <c r="I58" s="4">
        <v>4.6879999999999997</v>
      </c>
    </row>
    <row r="59" spans="1:9" x14ac:dyDescent="0.25">
      <c r="A59" s="4">
        <v>53</v>
      </c>
      <c r="B59" s="4">
        <v>5830</v>
      </c>
      <c r="C59" s="4" t="s">
        <v>35</v>
      </c>
      <c r="D59" s="3" t="s">
        <v>223</v>
      </c>
      <c r="E59" s="3" t="s">
        <v>224</v>
      </c>
      <c r="F59" s="4">
        <v>3.52</v>
      </c>
      <c r="G59" s="4">
        <v>4.9909999999999997</v>
      </c>
      <c r="H59" s="4">
        <v>7.2649999999999997</v>
      </c>
      <c r="I59" s="4">
        <v>6.8979999999999997</v>
      </c>
    </row>
    <row r="60" spans="1:9" x14ac:dyDescent="0.25">
      <c r="A60" s="4">
        <v>54</v>
      </c>
      <c r="B60" s="4">
        <v>5883</v>
      </c>
      <c r="C60" s="4" t="s">
        <v>56</v>
      </c>
      <c r="D60" s="3" t="s">
        <v>249</v>
      </c>
      <c r="E60" s="3" t="s">
        <v>250</v>
      </c>
      <c r="F60" s="4">
        <v>6.327</v>
      </c>
      <c r="G60" s="4">
        <v>8.0879999999999992</v>
      </c>
      <c r="H60" s="4">
        <v>5.4249999999999998</v>
      </c>
      <c r="I60" s="4">
        <v>5.0679999999999996</v>
      </c>
    </row>
    <row r="61" spans="1:9" x14ac:dyDescent="0.25">
      <c r="A61" s="4">
        <v>55</v>
      </c>
      <c r="B61" s="4">
        <v>6056</v>
      </c>
      <c r="C61" s="4" t="s">
        <v>46</v>
      </c>
      <c r="D61" s="3" t="s">
        <v>244</v>
      </c>
      <c r="E61" s="3" t="s">
        <v>227</v>
      </c>
      <c r="F61" s="4">
        <v>6.0039999999999996</v>
      </c>
      <c r="G61" s="4">
        <v>6.8040000000000003</v>
      </c>
      <c r="H61" s="4">
        <v>4.601</v>
      </c>
      <c r="I61" s="4">
        <v>6.8979999999999997</v>
      </c>
    </row>
    <row r="62" spans="1:9" x14ac:dyDescent="0.25">
      <c r="A62" s="4">
        <v>56</v>
      </c>
      <c r="B62" s="4">
        <v>6472</v>
      </c>
      <c r="C62" s="4" t="s">
        <v>54</v>
      </c>
      <c r="D62" s="3" t="s">
        <v>239</v>
      </c>
      <c r="E62" s="3" t="s">
        <v>240</v>
      </c>
      <c r="F62" s="4">
        <v>5.8540000000000001</v>
      </c>
      <c r="G62" s="4">
        <v>4.1580000000000004</v>
      </c>
      <c r="H62" s="4">
        <v>7.3719999999999999</v>
      </c>
      <c r="I62" s="4">
        <v>6.8979999999999997</v>
      </c>
    </row>
    <row r="63" spans="1:9" x14ac:dyDescent="0.25">
      <c r="A63" s="4">
        <v>57</v>
      </c>
      <c r="B63" s="4">
        <v>6496</v>
      </c>
      <c r="C63" s="3" t="s">
        <v>66</v>
      </c>
      <c r="D63" s="3" t="s">
        <v>237</v>
      </c>
      <c r="E63" s="3" t="s">
        <v>238</v>
      </c>
      <c r="F63" s="4">
        <v>6.992</v>
      </c>
      <c r="G63" s="4">
        <v>5.3289999999999997</v>
      </c>
      <c r="H63" s="4">
        <v>5.6210000000000004</v>
      </c>
      <c r="I63" s="4">
        <v>6.8979999999999997</v>
      </c>
    </row>
    <row r="64" spans="1:9" x14ac:dyDescent="0.25">
      <c r="A64" s="4">
        <v>58</v>
      </c>
      <c r="B64" s="4">
        <v>6563</v>
      </c>
      <c r="C64" s="4" t="s">
        <v>50</v>
      </c>
      <c r="D64" s="3" t="s">
        <v>226</v>
      </c>
      <c r="E64" s="3" t="s">
        <v>227</v>
      </c>
      <c r="F64" s="4">
        <v>4.4279999999999999</v>
      </c>
      <c r="G64" s="4">
        <v>7.73</v>
      </c>
      <c r="H64" s="4">
        <v>7.1130000000000004</v>
      </c>
      <c r="I64" s="4">
        <v>6.8979999999999997</v>
      </c>
    </row>
    <row r="65" spans="1:9" x14ac:dyDescent="0.25">
      <c r="A65" s="4">
        <v>59</v>
      </c>
      <c r="B65" s="4">
        <v>6655</v>
      </c>
      <c r="C65" s="4" t="s">
        <v>49</v>
      </c>
      <c r="D65" s="3" t="s">
        <v>219</v>
      </c>
      <c r="E65" s="3" t="s">
        <v>220</v>
      </c>
      <c r="F65" s="4">
        <v>4.88</v>
      </c>
      <c r="G65" s="4">
        <v>8.032</v>
      </c>
      <c r="H65" s="4">
        <v>6.681</v>
      </c>
      <c r="I65" s="4">
        <v>6.8979999999999997</v>
      </c>
    </row>
    <row r="66" spans="1:9" x14ac:dyDescent="0.25">
      <c r="A66" s="4">
        <v>60</v>
      </c>
      <c r="B66" s="4">
        <v>6664</v>
      </c>
      <c r="C66" s="3" t="s">
        <v>77</v>
      </c>
      <c r="D66" s="3" t="s">
        <v>256</v>
      </c>
      <c r="E66" s="3" t="s">
        <v>256</v>
      </c>
      <c r="F66" s="4">
        <v>9.7100000000000009</v>
      </c>
      <c r="G66" s="4">
        <v>8.8819999999999997</v>
      </c>
      <c r="H66" s="4">
        <v>8.0050000000000008</v>
      </c>
      <c r="I66" s="4">
        <v>3.3180000000000001</v>
      </c>
    </row>
    <row r="67" spans="1:9" x14ac:dyDescent="0.25">
      <c r="A67" s="4">
        <v>61</v>
      </c>
      <c r="B67" s="4">
        <v>6679</v>
      </c>
      <c r="C67" s="4" t="s">
        <v>63</v>
      </c>
      <c r="D67" s="3" t="s">
        <v>226</v>
      </c>
      <c r="E67" s="3" t="s">
        <v>227</v>
      </c>
      <c r="F67" s="4">
        <v>7.4619999999999997</v>
      </c>
      <c r="G67" s="4">
        <v>10.411</v>
      </c>
      <c r="H67" s="4">
        <v>4.859</v>
      </c>
      <c r="I67" s="4">
        <v>5.6239999999999997</v>
      </c>
    </row>
    <row r="68" spans="1:9" x14ac:dyDescent="0.25">
      <c r="A68" s="4">
        <v>62</v>
      </c>
      <c r="B68" s="4">
        <v>6750</v>
      </c>
      <c r="C68" s="3" t="s">
        <v>98</v>
      </c>
      <c r="D68" s="3" t="s">
        <v>221</v>
      </c>
      <c r="E68" s="3" t="s">
        <v>222</v>
      </c>
      <c r="F68" s="4">
        <v>7.0529999999999999</v>
      </c>
      <c r="G68" s="4">
        <v>13.02</v>
      </c>
      <c r="H68" s="4">
        <v>4.7009999999999996</v>
      </c>
      <c r="I68" s="4">
        <v>5.0679999999999996</v>
      </c>
    </row>
    <row r="69" spans="1:9" x14ac:dyDescent="0.25">
      <c r="A69" s="4">
        <v>63</v>
      </c>
      <c r="B69" s="4">
        <v>6802</v>
      </c>
      <c r="C69" s="3" t="s">
        <v>93</v>
      </c>
      <c r="D69" s="3" t="s">
        <v>266</v>
      </c>
      <c r="E69" s="3" t="s">
        <v>236</v>
      </c>
      <c r="F69" s="4">
        <v>5.7789999999999999</v>
      </c>
      <c r="G69" s="4">
        <v>11.086</v>
      </c>
      <c r="H69" s="4">
        <v>6.1289999999999996</v>
      </c>
      <c r="I69" s="4">
        <v>5.6239999999999997</v>
      </c>
    </row>
    <row r="70" spans="1:9" x14ac:dyDescent="0.25">
      <c r="A70" s="4">
        <v>64</v>
      </c>
      <c r="B70" s="4">
        <v>6893</v>
      </c>
      <c r="C70" s="4" t="s">
        <v>44</v>
      </c>
      <c r="D70" s="3" t="s">
        <v>217</v>
      </c>
      <c r="E70" s="3" t="s">
        <v>218</v>
      </c>
      <c r="F70" s="4">
        <v>6.7130000000000001</v>
      </c>
      <c r="G70" s="4">
        <v>6.0030000000000001</v>
      </c>
      <c r="H70" s="4">
        <v>12.917999999999999</v>
      </c>
      <c r="I70" s="4">
        <v>4.1539999999999999</v>
      </c>
    </row>
    <row r="71" spans="1:9" x14ac:dyDescent="0.25">
      <c r="A71" s="4">
        <v>65</v>
      </c>
      <c r="B71" s="4">
        <v>6896</v>
      </c>
      <c r="C71" s="4" t="s">
        <v>68</v>
      </c>
      <c r="D71" s="3" t="s">
        <v>223</v>
      </c>
      <c r="E71" s="3" t="s">
        <v>224</v>
      </c>
      <c r="F71" s="4">
        <v>9.2720000000000002</v>
      </c>
      <c r="G71" s="4">
        <v>16.042000000000002</v>
      </c>
      <c r="H71" s="4">
        <v>9.9689999999999994</v>
      </c>
      <c r="I71" s="4">
        <v>1.536</v>
      </c>
    </row>
    <row r="72" spans="1:9" x14ac:dyDescent="0.25">
      <c r="A72" s="4">
        <v>66</v>
      </c>
      <c r="B72" s="4">
        <v>6947</v>
      </c>
      <c r="C72" s="4" t="s">
        <v>80</v>
      </c>
      <c r="D72" s="3" t="s">
        <v>232</v>
      </c>
      <c r="E72" s="3" t="s">
        <v>233</v>
      </c>
      <c r="F72" s="4">
        <v>5.43</v>
      </c>
      <c r="G72" s="4">
        <v>8.1080000000000005</v>
      </c>
      <c r="H72" s="4">
        <v>6.8849999999999998</v>
      </c>
      <c r="I72" s="4">
        <v>6.8979999999999997</v>
      </c>
    </row>
    <row r="73" spans="1:9" x14ac:dyDescent="0.25">
      <c r="A73" s="4">
        <v>67</v>
      </c>
      <c r="B73" s="4">
        <v>7019</v>
      </c>
      <c r="C73" s="4" t="s">
        <v>55</v>
      </c>
      <c r="D73" s="3" t="s">
        <v>247</v>
      </c>
      <c r="E73" s="3" t="s">
        <v>248</v>
      </c>
      <c r="F73" s="4">
        <v>7.0030000000000001</v>
      </c>
      <c r="G73" s="4">
        <v>6.7089999999999996</v>
      </c>
      <c r="H73" s="4">
        <v>6.3280000000000003</v>
      </c>
      <c r="I73" s="4">
        <v>6.8979999999999997</v>
      </c>
    </row>
    <row r="74" spans="1:9" x14ac:dyDescent="0.25">
      <c r="A74" s="4">
        <v>68</v>
      </c>
      <c r="B74" s="4">
        <v>7435</v>
      </c>
      <c r="C74" s="3" t="s">
        <v>192</v>
      </c>
      <c r="D74" s="3" t="s">
        <v>221</v>
      </c>
      <c r="E74" s="3" t="s">
        <v>222</v>
      </c>
      <c r="F74" s="4">
        <v>7.0640000000000001</v>
      </c>
      <c r="G74" s="4">
        <v>7.1390000000000002</v>
      </c>
      <c r="H74" s="4">
        <v>9.3650000000000002</v>
      </c>
      <c r="I74" s="4">
        <v>5.6239999999999997</v>
      </c>
    </row>
    <row r="75" spans="1:9" x14ac:dyDescent="0.25">
      <c r="A75" s="4">
        <v>69</v>
      </c>
      <c r="B75" s="4">
        <v>7546</v>
      </c>
      <c r="C75" s="4" t="s">
        <v>60</v>
      </c>
      <c r="D75" s="3" t="s">
        <v>221</v>
      </c>
      <c r="E75" s="3" t="s">
        <v>222</v>
      </c>
      <c r="F75" s="4">
        <v>7.6470000000000002</v>
      </c>
      <c r="G75" s="4">
        <v>5.7649999999999997</v>
      </c>
      <c r="H75" s="4">
        <v>7.8659999999999997</v>
      </c>
      <c r="I75" s="4">
        <v>6.8979999999999997</v>
      </c>
    </row>
    <row r="76" spans="1:9" x14ac:dyDescent="0.25">
      <c r="A76" s="39" t="s">
        <v>116</v>
      </c>
      <c r="B76" s="39" t="s">
        <v>1</v>
      </c>
      <c r="C76" s="41" t="s">
        <v>2</v>
      </c>
      <c r="D76" s="41" t="s">
        <v>177</v>
      </c>
      <c r="E76" s="41" t="s">
        <v>176</v>
      </c>
      <c r="F76" s="38" t="s">
        <v>0</v>
      </c>
      <c r="G76" s="38"/>
      <c r="H76" s="38"/>
      <c r="I76" s="38"/>
    </row>
    <row r="77" spans="1:9" x14ac:dyDescent="0.25">
      <c r="A77" s="40"/>
      <c r="B77" s="40"/>
      <c r="C77" s="42"/>
      <c r="D77" s="42"/>
      <c r="E77" s="42"/>
      <c r="F77" s="15" t="s">
        <v>3</v>
      </c>
      <c r="G77" s="15" t="s">
        <v>4</v>
      </c>
      <c r="H77" s="15" t="s">
        <v>5</v>
      </c>
      <c r="I77" s="15" t="s">
        <v>6</v>
      </c>
    </row>
    <row r="78" spans="1:9" x14ac:dyDescent="0.25">
      <c r="A78" s="4">
        <v>70</v>
      </c>
      <c r="B78" s="4">
        <v>7563</v>
      </c>
      <c r="C78" s="3" t="s">
        <v>100</v>
      </c>
      <c r="D78" s="3" t="s">
        <v>221</v>
      </c>
      <c r="E78" s="3" t="s">
        <v>222</v>
      </c>
      <c r="F78" s="4">
        <v>7.5679999999999996</v>
      </c>
      <c r="G78" s="4">
        <v>8.8529999999999998</v>
      </c>
      <c r="H78" s="4">
        <v>6.109</v>
      </c>
      <c r="I78" s="4">
        <v>6.8979999999999997</v>
      </c>
    </row>
    <row r="79" spans="1:9" x14ac:dyDescent="0.25">
      <c r="A79" s="4">
        <v>71</v>
      </c>
      <c r="B79" s="4">
        <v>7608</v>
      </c>
      <c r="C79" s="4" t="s">
        <v>29</v>
      </c>
      <c r="D79" s="3" t="s">
        <v>221</v>
      </c>
      <c r="E79" s="3" t="s">
        <v>222</v>
      </c>
      <c r="F79" s="4">
        <v>8.0009999999999994</v>
      </c>
      <c r="G79" s="4">
        <v>6.109</v>
      </c>
      <c r="H79" s="4">
        <v>7.4109999999999996</v>
      </c>
      <c r="I79" s="4">
        <v>6.8979999999999997</v>
      </c>
    </row>
    <row r="80" spans="1:9" x14ac:dyDescent="0.25">
      <c r="A80" s="4">
        <v>72</v>
      </c>
      <c r="B80" s="4">
        <v>7662</v>
      </c>
      <c r="C80" s="4" t="s">
        <v>53</v>
      </c>
      <c r="D80" s="3" t="s">
        <v>221</v>
      </c>
      <c r="E80" s="3" t="s">
        <v>222</v>
      </c>
      <c r="F80" s="4">
        <v>7.032</v>
      </c>
      <c r="G80" s="4">
        <v>8.91</v>
      </c>
      <c r="H80" s="4">
        <v>6.8109999999999999</v>
      </c>
      <c r="I80" s="4">
        <v>6.8979999999999997</v>
      </c>
    </row>
    <row r="81" spans="1:9" x14ac:dyDescent="0.25">
      <c r="A81" s="4">
        <v>73</v>
      </c>
      <c r="B81" s="4">
        <v>7786</v>
      </c>
      <c r="C81" s="4" t="s">
        <v>59</v>
      </c>
      <c r="D81" s="3" t="s">
        <v>230</v>
      </c>
      <c r="E81" s="3" t="s">
        <v>251</v>
      </c>
      <c r="F81" s="4">
        <v>9.4719999999999995</v>
      </c>
      <c r="G81" s="4">
        <v>7.4189999999999996</v>
      </c>
      <c r="H81" s="4">
        <v>7.4269999999999996</v>
      </c>
      <c r="I81" s="4">
        <v>5.6239999999999997</v>
      </c>
    </row>
    <row r="82" spans="1:9" x14ac:dyDescent="0.25">
      <c r="A82" s="4">
        <v>74</v>
      </c>
      <c r="B82" s="4">
        <v>8099</v>
      </c>
      <c r="C82" s="4" t="s">
        <v>57</v>
      </c>
      <c r="D82" s="3" t="s">
        <v>221</v>
      </c>
      <c r="E82" s="3" t="s">
        <v>222</v>
      </c>
      <c r="F82" s="4">
        <v>10.683</v>
      </c>
      <c r="G82" s="4">
        <v>6.1680000000000001</v>
      </c>
      <c r="H82" s="4">
        <v>7.7320000000000002</v>
      </c>
      <c r="I82" s="4">
        <v>5.6239999999999997</v>
      </c>
    </row>
    <row r="83" spans="1:9" x14ac:dyDescent="0.25">
      <c r="A83" s="4">
        <v>75</v>
      </c>
      <c r="B83" s="4">
        <v>8253</v>
      </c>
      <c r="C83" s="4" t="s">
        <v>61</v>
      </c>
      <c r="D83" s="3" t="s">
        <v>252</v>
      </c>
      <c r="E83" s="3" t="s">
        <v>253</v>
      </c>
      <c r="F83" s="4">
        <v>6.6829999999999998</v>
      </c>
      <c r="G83" s="4">
        <v>9.1029999999999998</v>
      </c>
      <c r="H83" s="4">
        <v>11.363</v>
      </c>
      <c r="I83" s="4">
        <v>5.6239999999999997</v>
      </c>
    </row>
    <row r="84" spans="1:9" x14ac:dyDescent="0.25">
      <c r="A84" s="6">
        <v>76</v>
      </c>
      <c r="B84" s="4">
        <v>8295</v>
      </c>
      <c r="C84" s="3" t="s">
        <v>86</v>
      </c>
      <c r="D84" s="3" t="s">
        <v>219</v>
      </c>
      <c r="E84" s="3" t="s">
        <v>220</v>
      </c>
      <c r="F84" s="4">
        <v>9.1690000000000005</v>
      </c>
      <c r="G84" s="4">
        <v>9.32</v>
      </c>
      <c r="H84" s="4">
        <v>11.914999999999999</v>
      </c>
      <c r="I84" s="4">
        <v>4.1539999999999999</v>
      </c>
    </row>
    <row r="85" spans="1:9" x14ac:dyDescent="0.25">
      <c r="A85" s="4">
        <v>77</v>
      </c>
      <c r="B85" s="4">
        <v>8315</v>
      </c>
      <c r="C85" s="4" t="s">
        <v>65</v>
      </c>
      <c r="D85" s="3" t="s">
        <v>254</v>
      </c>
      <c r="E85" s="3" t="s">
        <v>254</v>
      </c>
      <c r="F85" s="4">
        <v>7.0970000000000004</v>
      </c>
      <c r="G85" s="4">
        <v>8.7669999999999995</v>
      </c>
      <c r="H85" s="4">
        <v>8.6419999999999995</v>
      </c>
      <c r="I85" s="4">
        <v>6.8979999999999997</v>
      </c>
    </row>
    <row r="86" spans="1:9" x14ac:dyDescent="0.25">
      <c r="A86" s="4">
        <v>78</v>
      </c>
      <c r="B86" s="4">
        <v>8338</v>
      </c>
      <c r="C86" s="3" t="s">
        <v>90</v>
      </c>
      <c r="D86" s="3" t="s">
        <v>223</v>
      </c>
      <c r="E86" s="3" t="s">
        <v>224</v>
      </c>
      <c r="F86" s="4">
        <v>6.7279999999999998</v>
      </c>
      <c r="G86" s="4">
        <v>12.526999999999999</v>
      </c>
      <c r="H86" s="4">
        <v>6.4809999999999999</v>
      </c>
      <c r="I86" s="4">
        <v>6.8979999999999997</v>
      </c>
    </row>
    <row r="87" spans="1:9" x14ac:dyDescent="0.25">
      <c r="A87" s="4">
        <v>79</v>
      </c>
      <c r="B87" s="4">
        <v>8359</v>
      </c>
      <c r="C87" s="3" t="s">
        <v>72</v>
      </c>
      <c r="D87" s="3" t="s">
        <v>223</v>
      </c>
      <c r="E87" s="3" t="s">
        <v>224</v>
      </c>
      <c r="F87" s="4">
        <v>8.9619999999999997</v>
      </c>
      <c r="G87" s="4">
        <v>12.611000000000001</v>
      </c>
      <c r="H87" s="4">
        <v>4.7119999999999997</v>
      </c>
      <c r="I87" s="4">
        <v>6.8979999999999997</v>
      </c>
    </row>
    <row r="88" spans="1:9" x14ac:dyDescent="0.25">
      <c r="A88" s="4">
        <v>80</v>
      </c>
      <c r="B88" s="4">
        <v>8394</v>
      </c>
      <c r="C88" s="4" t="s">
        <v>78</v>
      </c>
      <c r="D88" s="3" t="s">
        <v>259</v>
      </c>
      <c r="E88" s="3" t="s">
        <v>260</v>
      </c>
      <c r="F88" s="4">
        <v>10.119</v>
      </c>
      <c r="G88" s="4">
        <v>10.355</v>
      </c>
      <c r="H88" s="4">
        <v>6.4589999999999996</v>
      </c>
      <c r="I88" s="4">
        <v>5.6239999999999997</v>
      </c>
    </row>
    <row r="89" spans="1:9" x14ac:dyDescent="0.25">
      <c r="A89" s="4">
        <v>81</v>
      </c>
      <c r="B89" s="4">
        <v>8514</v>
      </c>
      <c r="C89" s="3" t="s">
        <v>62</v>
      </c>
      <c r="D89" s="3" t="s">
        <v>223</v>
      </c>
      <c r="E89" s="3" t="s">
        <v>224</v>
      </c>
      <c r="F89" s="4">
        <v>4.9989999999999997</v>
      </c>
      <c r="G89" s="4">
        <v>11.368</v>
      </c>
      <c r="H89" s="4">
        <v>10.096</v>
      </c>
      <c r="I89" s="4">
        <v>6.8979999999999997</v>
      </c>
    </row>
    <row r="90" spans="1:9" x14ac:dyDescent="0.25">
      <c r="A90" s="4">
        <v>82</v>
      </c>
      <c r="B90" s="4">
        <v>8692</v>
      </c>
      <c r="C90" s="3" t="s">
        <v>193</v>
      </c>
      <c r="D90" s="3" t="s">
        <v>229</v>
      </c>
      <c r="E90" s="3" t="s">
        <v>224</v>
      </c>
      <c r="F90" s="4">
        <v>7.8419999999999996</v>
      </c>
      <c r="G90" s="4">
        <v>11.682</v>
      </c>
      <c r="H90" s="4">
        <v>6.8339999999999996</v>
      </c>
      <c r="I90" s="4">
        <v>6.8979999999999997</v>
      </c>
    </row>
    <row r="91" spans="1:9" x14ac:dyDescent="0.25">
      <c r="A91" s="4">
        <v>83</v>
      </c>
      <c r="B91" s="4">
        <v>8806</v>
      </c>
      <c r="C91" s="3" t="s">
        <v>79</v>
      </c>
      <c r="D91" s="3" t="s">
        <v>261</v>
      </c>
      <c r="E91" s="3" t="s">
        <v>262</v>
      </c>
      <c r="F91" s="4">
        <v>8.5909999999999993</v>
      </c>
      <c r="G91" s="4">
        <v>5.5810000000000004</v>
      </c>
      <c r="H91" s="4">
        <v>10.9</v>
      </c>
      <c r="I91" s="4">
        <v>6.8979999999999997</v>
      </c>
    </row>
    <row r="92" spans="1:9" x14ac:dyDescent="0.25">
      <c r="A92" s="4">
        <v>84</v>
      </c>
      <c r="B92" s="4">
        <v>8930</v>
      </c>
      <c r="C92" s="4" t="s">
        <v>73</v>
      </c>
      <c r="D92" s="3" t="s">
        <v>217</v>
      </c>
      <c r="E92" s="3" t="s">
        <v>218</v>
      </c>
      <c r="F92" s="4">
        <v>9.2569999999999997</v>
      </c>
      <c r="G92" s="4">
        <v>9.7629999999999999</v>
      </c>
      <c r="H92" s="4">
        <v>9.4779999999999998</v>
      </c>
      <c r="I92" s="4">
        <v>5.6239999999999997</v>
      </c>
    </row>
    <row r="93" spans="1:9" x14ac:dyDescent="0.25">
      <c r="A93" s="4">
        <v>85</v>
      </c>
      <c r="B93" s="4">
        <v>8940</v>
      </c>
      <c r="C93" s="3" t="s">
        <v>87</v>
      </c>
      <c r="D93" s="3" t="s">
        <v>265</v>
      </c>
      <c r="E93" s="3" t="s">
        <v>250</v>
      </c>
      <c r="F93" s="4">
        <v>7.532</v>
      </c>
      <c r="G93" s="4">
        <v>8.3439999999999994</v>
      </c>
      <c r="H93" s="4">
        <v>10.522</v>
      </c>
      <c r="I93" s="4">
        <v>6.8979999999999997</v>
      </c>
    </row>
    <row r="94" spans="1:9" x14ac:dyDescent="0.25">
      <c r="A94" s="4">
        <v>86</v>
      </c>
      <c r="B94" s="4">
        <v>8998</v>
      </c>
      <c r="C94" s="3" t="s">
        <v>194</v>
      </c>
      <c r="D94" s="3" t="s">
        <v>219</v>
      </c>
      <c r="E94" s="3" t="s">
        <v>220</v>
      </c>
      <c r="F94" s="4">
        <v>9.5410000000000004</v>
      </c>
      <c r="G94" s="4">
        <v>11.901999999999999</v>
      </c>
      <c r="H94" s="4">
        <v>5.7450000000000001</v>
      </c>
      <c r="I94" s="4">
        <v>6.8979999999999997</v>
      </c>
    </row>
    <row r="95" spans="1:9" x14ac:dyDescent="0.25">
      <c r="A95" s="4">
        <v>87</v>
      </c>
      <c r="B95" s="4">
        <v>9029</v>
      </c>
      <c r="C95" s="3" t="s">
        <v>111</v>
      </c>
      <c r="D95" s="3" t="s">
        <v>223</v>
      </c>
      <c r="E95" s="3" t="s">
        <v>224</v>
      </c>
      <c r="F95" s="4">
        <v>5.8540000000000001</v>
      </c>
      <c r="G95" s="4">
        <v>13.359</v>
      </c>
      <c r="H95" s="4">
        <v>8.5510000000000002</v>
      </c>
      <c r="I95" s="4">
        <v>6.8979999999999997</v>
      </c>
    </row>
    <row r="96" spans="1:9" x14ac:dyDescent="0.25">
      <c r="A96" s="4">
        <v>88</v>
      </c>
      <c r="B96" s="4">
        <v>9050</v>
      </c>
      <c r="C96" s="4" t="s">
        <v>84</v>
      </c>
      <c r="D96" s="3" t="s">
        <v>263</v>
      </c>
      <c r="E96" s="3" t="s">
        <v>264</v>
      </c>
      <c r="F96" s="4">
        <v>9.6709999999999994</v>
      </c>
      <c r="G96" s="4">
        <v>9.8390000000000004</v>
      </c>
      <c r="H96" s="4">
        <v>11.734</v>
      </c>
      <c r="I96" s="4">
        <v>4.6879999999999997</v>
      </c>
    </row>
    <row r="97" spans="1:9" x14ac:dyDescent="0.25">
      <c r="A97" s="4">
        <v>89</v>
      </c>
      <c r="B97" s="4">
        <v>9200</v>
      </c>
      <c r="C97" s="4" t="s">
        <v>85</v>
      </c>
      <c r="D97" s="3" t="s">
        <v>221</v>
      </c>
      <c r="E97" s="3" t="s">
        <v>222</v>
      </c>
      <c r="F97" s="4">
        <v>4.7610000000000001</v>
      </c>
      <c r="G97" s="4">
        <v>12.497999999999999</v>
      </c>
      <c r="H97" s="4">
        <v>11.867000000000001</v>
      </c>
      <c r="I97" s="4">
        <v>6.8979999999999997</v>
      </c>
    </row>
    <row r="98" spans="1:9" x14ac:dyDescent="0.25">
      <c r="A98" s="6">
        <v>90</v>
      </c>
      <c r="B98" s="4">
        <v>9217</v>
      </c>
      <c r="C98" s="3" t="s">
        <v>101</v>
      </c>
      <c r="D98" s="3" t="s">
        <v>221</v>
      </c>
      <c r="E98" s="3" t="s">
        <v>222</v>
      </c>
      <c r="F98" s="4">
        <v>6.8239999999999998</v>
      </c>
      <c r="G98" s="4">
        <v>9.32</v>
      </c>
      <c r="H98" s="4">
        <v>11.875</v>
      </c>
      <c r="I98" s="4">
        <v>6.8979999999999997</v>
      </c>
    </row>
    <row r="99" spans="1:9" x14ac:dyDescent="0.25">
      <c r="A99" s="4">
        <v>91</v>
      </c>
      <c r="B99" s="4">
        <v>9381</v>
      </c>
      <c r="C99" s="3" t="s">
        <v>110</v>
      </c>
      <c r="D99" s="3" t="s">
        <v>242</v>
      </c>
      <c r="E99" s="3" t="s">
        <v>243</v>
      </c>
      <c r="F99" s="4">
        <v>8.7889999999999997</v>
      </c>
      <c r="G99" s="4">
        <v>12.85</v>
      </c>
      <c r="H99" s="4">
        <v>6.7969999999999997</v>
      </c>
      <c r="I99" s="4">
        <v>6.8979999999999997</v>
      </c>
    </row>
    <row r="100" spans="1:9" x14ac:dyDescent="0.25">
      <c r="A100" s="13">
        <v>92</v>
      </c>
      <c r="B100" s="13">
        <v>9491</v>
      </c>
      <c r="C100" s="13" t="s">
        <v>82</v>
      </c>
      <c r="D100" s="18" t="s">
        <v>257</v>
      </c>
      <c r="E100" s="18" t="s">
        <v>258</v>
      </c>
      <c r="F100" s="13">
        <v>7.9029999999999996</v>
      </c>
      <c r="G100" s="13">
        <v>11.096</v>
      </c>
      <c r="H100" s="13">
        <v>9.6080000000000005</v>
      </c>
      <c r="I100" s="13">
        <v>6.8979999999999997</v>
      </c>
    </row>
    <row r="101" spans="1:9" x14ac:dyDescent="0.25">
      <c r="A101" s="4">
        <v>93</v>
      </c>
      <c r="B101" s="4">
        <v>9678</v>
      </c>
      <c r="C101" s="3" t="s">
        <v>102</v>
      </c>
      <c r="D101" s="3" t="s">
        <v>229</v>
      </c>
      <c r="E101" s="3" t="s">
        <v>224</v>
      </c>
      <c r="F101" s="4">
        <v>9.4160000000000004</v>
      </c>
      <c r="G101" s="4">
        <v>10.206</v>
      </c>
      <c r="H101" s="4">
        <v>8.9949999999999992</v>
      </c>
      <c r="I101" s="4">
        <v>6.8979999999999997</v>
      </c>
    </row>
    <row r="102" spans="1:9" x14ac:dyDescent="0.25">
      <c r="A102" s="4">
        <v>94</v>
      </c>
      <c r="B102" s="4">
        <v>9763</v>
      </c>
      <c r="C102" s="3" t="s">
        <v>94</v>
      </c>
      <c r="D102" s="3" t="s">
        <v>267</v>
      </c>
      <c r="E102" s="3" t="s">
        <v>268</v>
      </c>
      <c r="F102" s="4">
        <v>9.8689999999999998</v>
      </c>
      <c r="G102" s="4">
        <v>8.4559999999999995</v>
      </c>
      <c r="H102" s="4">
        <v>9.9589999999999996</v>
      </c>
      <c r="I102" s="4">
        <v>6.8979999999999997</v>
      </c>
    </row>
    <row r="103" spans="1:9" x14ac:dyDescent="0.25">
      <c r="A103" s="4">
        <v>95</v>
      </c>
      <c r="B103" s="4">
        <v>9777</v>
      </c>
      <c r="C103" s="3" t="s">
        <v>104</v>
      </c>
      <c r="D103" s="3" t="s">
        <v>255</v>
      </c>
      <c r="E103" s="3" t="s">
        <v>246</v>
      </c>
      <c r="F103" s="4">
        <v>8.35</v>
      </c>
      <c r="G103" s="4">
        <v>9.4629999999999992</v>
      </c>
      <c r="H103" s="4">
        <v>11.61</v>
      </c>
      <c r="I103" s="4">
        <v>6.8979999999999997</v>
      </c>
    </row>
    <row r="104" spans="1:9" x14ac:dyDescent="0.25">
      <c r="A104" s="11">
        <v>96</v>
      </c>
      <c r="B104" s="11">
        <v>10039</v>
      </c>
      <c r="C104" s="11" t="s">
        <v>95</v>
      </c>
      <c r="D104" s="12" t="s">
        <v>217</v>
      </c>
      <c r="E104" s="12" t="s">
        <v>218</v>
      </c>
      <c r="F104" s="11">
        <v>7.3259999999999996</v>
      </c>
      <c r="G104" s="11">
        <v>10.754</v>
      </c>
      <c r="H104" s="11">
        <v>13.007999999999999</v>
      </c>
      <c r="I104" s="11">
        <v>6.8979999999999997</v>
      </c>
    </row>
    <row r="105" spans="1:9" x14ac:dyDescent="0.25">
      <c r="A105" s="4">
        <v>97</v>
      </c>
      <c r="B105" s="4">
        <v>10175</v>
      </c>
      <c r="C105" s="3" t="s">
        <v>52</v>
      </c>
      <c r="D105" s="3" t="s">
        <v>221</v>
      </c>
      <c r="E105" s="3" t="s">
        <v>246</v>
      </c>
      <c r="F105" s="4">
        <v>8.5570000000000004</v>
      </c>
      <c r="G105" s="4">
        <v>8.15</v>
      </c>
      <c r="H105" s="4">
        <v>14.083</v>
      </c>
      <c r="I105" s="4">
        <v>6.8979999999999997</v>
      </c>
    </row>
    <row r="106" spans="1:9" x14ac:dyDescent="0.25">
      <c r="A106" s="4">
        <v>98</v>
      </c>
      <c r="B106" s="4">
        <v>10202</v>
      </c>
      <c r="C106" s="3" t="s">
        <v>69</v>
      </c>
      <c r="D106" s="3" t="s">
        <v>226</v>
      </c>
      <c r="E106" s="3" t="s">
        <v>227</v>
      </c>
      <c r="F106" s="4">
        <v>10.762</v>
      </c>
      <c r="G106" s="4">
        <v>9.0150000000000006</v>
      </c>
      <c r="H106" s="4">
        <v>9.8070000000000004</v>
      </c>
      <c r="I106" s="4">
        <v>6.8979999999999997</v>
      </c>
    </row>
    <row r="107" spans="1:9" x14ac:dyDescent="0.25">
      <c r="A107" s="4">
        <v>99</v>
      </c>
      <c r="B107" s="4">
        <v>10250</v>
      </c>
      <c r="C107" s="3" t="s">
        <v>195</v>
      </c>
      <c r="D107" s="3" t="s">
        <v>219</v>
      </c>
      <c r="E107" s="3" t="s">
        <v>220</v>
      </c>
      <c r="F107" s="4">
        <v>9.7240000000000002</v>
      </c>
      <c r="G107" s="4">
        <v>9.8109999999999999</v>
      </c>
      <c r="H107" s="4">
        <v>10.654999999999999</v>
      </c>
      <c r="I107" s="4">
        <v>6.8979999999999997</v>
      </c>
    </row>
    <row r="108" spans="1:9" x14ac:dyDescent="0.25">
      <c r="A108" s="6">
        <v>100</v>
      </c>
      <c r="B108" s="4">
        <v>10291</v>
      </c>
      <c r="C108" s="3" t="s">
        <v>105</v>
      </c>
      <c r="D108" s="3" t="s">
        <v>219</v>
      </c>
      <c r="E108" s="3" t="s">
        <v>220</v>
      </c>
      <c r="F108" s="4">
        <v>9.1069999999999993</v>
      </c>
      <c r="G108" s="4">
        <v>11.215</v>
      </c>
      <c r="H108" s="4">
        <v>10.561999999999999</v>
      </c>
      <c r="I108" s="4">
        <v>6.8979999999999997</v>
      </c>
    </row>
    <row r="109" spans="1:9" x14ac:dyDescent="0.25">
      <c r="A109" s="4">
        <v>101</v>
      </c>
      <c r="B109" s="4">
        <v>10335</v>
      </c>
      <c r="C109" s="4" t="s">
        <v>97</v>
      </c>
      <c r="D109" s="3" t="s">
        <v>221</v>
      </c>
      <c r="E109" s="3" t="s">
        <v>222</v>
      </c>
      <c r="F109" s="4">
        <v>8.0229999999999997</v>
      </c>
      <c r="G109" s="4">
        <v>8.4700000000000006</v>
      </c>
      <c r="H109" s="4">
        <v>15.260999999999999</v>
      </c>
      <c r="I109" s="4">
        <v>6.8979999999999997</v>
      </c>
    </row>
    <row r="110" spans="1:9" x14ac:dyDescent="0.25">
      <c r="A110" s="4">
        <v>102</v>
      </c>
      <c r="B110" s="4">
        <v>10341</v>
      </c>
      <c r="C110" s="3" t="s">
        <v>106</v>
      </c>
      <c r="D110" s="3" t="s">
        <v>223</v>
      </c>
      <c r="E110" s="3" t="s">
        <v>224</v>
      </c>
      <c r="F110" s="4">
        <v>6.7</v>
      </c>
      <c r="G110" s="4">
        <v>14.118</v>
      </c>
      <c r="H110" s="4">
        <v>11.17</v>
      </c>
      <c r="I110" s="4">
        <v>6.8979999999999997</v>
      </c>
    </row>
    <row r="111" spans="1:9" x14ac:dyDescent="0.25">
      <c r="A111" s="4">
        <v>103</v>
      </c>
      <c r="B111" s="4">
        <v>10341</v>
      </c>
      <c r="C111" s="3" t="s">
        <v>75</v>
      </c>
      <c r="D111" s="3" t="s">
        <v>217</v>
      </c>
      <c r="E111" s="3" t="s">
        <v>218</v>
      </c>
      <c r="F111" s="4">
        <v>7.8230000000000004</v>
      </c>
      <c r="G111" s="4">
        <v>9.1829999999999998</v>
      </c>
      <c r="H111" s="4">
        <v>15.026</v>
      </c>
      <c r="I111" s="4">
        <v>6.8979999999999997</v>
      </c>
    </row>
    <row r="112" spans="1:9" x14ac:dyDescent="0.25">
      <c r="A112" s="6">
        <v>104</v>
      </c>
      <c r="B112" s="4">
        <v>10360</v>
      </c>
      <c r="C112" s="3" t="s">
        <v>92</v>
      </c>
      <c r="D112" s="3" t="s">
        <v>229</v>
      </c>
      <c r="E112" s="3" t="s">
        <v>224</v>
      </c>
      <c r="F112" s="4">
        <v>8.76</v>
      </c>
      <c r="G112" s="4">
        <v>8.91</v>
      </c>
      <c r="H112" s="4">
        <v>13.827</v>
      </c>
      <c r="I112" s="4">
        <v>6.8979999999999997</v>
      </c>
    </row>
    <row r="113" spans="1:9" x14ac:dyDescent="0.25">
      <c r="A113" s="4">
        <v>105</v>
      </c>
      <c r="B113" s="4">
        <v>10406</v>
      </c>
      <c r="C113" s="3" t="s">
        <v>196</v>
      </c>
      <c r="D113" s="3" t="s">
        <v>269</v>
      </c>
      <c r="E113" s="3" t="s">
        <v>253</v>
      </c>
      <c r="F113" s="4">
        <v>7.4889999999999999</v>
      </c>
      <c r="G113" s="4">
        <v>12.444000000000001</v>
      </c>
      <c r="H113" s="4">
        <v>12.103</v>
      </c>
      <c r="I113" s="4">
        <v>6.8979999999999997</v>
      </c>
    </row>
    <row r="114" spans="1:9" x14ac:dyDescent="0.25">
      <c r="A114" s="39" t="s">
        <v>116</v>
      </c>
      <c r="B114" s="39" t="s">
        <v>1</v>
      </c>
      <c r="C114" s="41" t="s">
        <v>2</v>
      </c>
      <c r="D114" s="41" t="s">
        <v>177</v>
      </c>
      <c r="E114" s="41" t="s">
        <v>176</v>
      </c>
      <c r="F114" s="38" t="s">
        <v>0</v>
      </c>
      <c r="G114" s="38"/>
      <c r="H114" s="38"/>
      <c r="I114" s="38"/>
    </row>
    <row r="115" spans="1:9" x14ac:dyDescent="0.25">
      <c r="A115" s="40"/>
      <c r="B115" s="40"/>
      <c r="C115" s="42"/>
      <c r="D115" s="42"/>
      <c r="E115" s="42"/>
      <c r="F115" s="15" t="s">
        <v>3</v>
      </c>
      <c r="G115" s="15" t="s">
        <v>4</v>
      </c>
      <c r="H115" s="15" t="s">
        <v>5</v>
      </c>
      <c r="I115" s="15" t="s">
        <v>6</v>
      </c>
    </row>
    <row r="116" spans="1:9" x14ac:dyDescent="0.25">
      <c r="A116" s="4">
        <v>106</v>
      </c>
      <c r="B116" s="4">
        <v>10492</v>
      </c>
      <c r="C116" s="3" t="s">
        <v>81</v>
      </c>
      <c r="D116" s="3" t="s">
        <v>223</v>
      </c>
      <c r="E116" s="3" t="s">
        <v>224</v>
      </c>
      <c r="F116" s="4">
        <v>10.18</v>
      </c>
      <c r="G116" s="4">
        <v>7.7949999999999999</v>
      </c>
      <c r="H116" s="4">
        <v>12.757</v>
      </c>
      <c r="I116" s="4">
        <v>6.8979999999999997</v>
      </c>
    </row>
    <row r="117" spans="1:9" x14ac:dyDescent="0.25">
      <c r="A117" s="4">
        <v>107</v>
      </c>
      <c r="B117" s="4">
        <v>10523</v>
      </c>
      <c r="C117" s="4" t="s">
        <v>74</v>
      </c>
      <c r="D117" s="3" t="s">
        <v>257</v>
      </c>
      <c r="E117" s="3" t="s">
        <v>258</v>
      </c>
      <c r="F117" s="4">
        <v>10.228</v>
      </c>
      <c r="G117" s="4">
        <v>9.4629999999999992</v>
      </c>
      <c r="H117" s="4">
        <v>11.162000000000001</v>
      </c>
      <c r="I117" s="4">
        <v>6.8979999999999997</v>
      </c>
    </row>
    <row r="118" spans="1:9" x14ac:dyDescent="0.25">
      <c r="A118" s="4">
        <v>108</v>
      </c>
      <c r="B118" s="4">
        <v>10563</v>
      </c>
      <c r="C118" s="4" t="s">
        <v>89</v>
      </c>
      <c r="D118" s="3" t="s">
        <v>217</v>
      </c>
      <c r="E118" s="3" t="s">
        <v>218</v>
      </c>
      <c r="F118" s="4">
        <v>5.5140000000000002</v>
      </c>
      <c r="G118" s="4">
        <v>11.391</v>
      </c>
      <c r="H118" s="4">
        <v>16.884</v>
      </c>
      <c r="I118" s="4">
        <v>6.8979999999999997</v>
      </c>
    </row>
    <row r="119" spans="1:9" x14ac:dyDescent="0.25">
      <c r="A119" s="4">
        <v>109</v>
      </c>
      <c r="B119" s="4">
        <v>10573</v>
      </c>
      <c r="C119" s="3" t="s">
        <v>58</v>
      </c>
      <c r="D119" s="3" t="s">
        <v>223</v>
      </c>
      <c r="E119" s="3" t="s">
        <v>224</v>
      </c>
      <c r="F119" s="4">
        <v>9.7780000000000005</v>
      </c>
      <c r="G119" s="4">
        <v>9.1530000000000005</v>
      </c>
      <c r="H119" s="4">
        <v>12.401</v>
      </c>
      <c r="I119" s="4">
        <v>6.8979999999999997</v>
      </c>
    </row>
    <row r="120" spans="1:9" x14ac:dyDescent="0.25">
      <c r="A120" s="4">
        <v>110</v>
      </c>
      <c r="B120" s="4">
        <v>10585</v>
      </c>
      <c r="C120" s="4" t="s">
        <v>109</v>
      </c>
      <c r="D120" s="3" t="s">
        <v>221</v>
      </c>
      <c r="E120" s="3" t="s">
        <v>222</v>
      </c>
      <c r="F120" s="4">
        <v>8.0500000000000007</v>
      </c>
      <c r="G120" s="4">
        <v>11.186999999999999</v>
      </c>
      <c r="H120" s="4">
        <v>13.381</v>
      </c>
      <c r="I120" s="4">
        <v>6.8979999999999997</v>
      </c>
    </row>
    <row r="121" spans="1:9" x14ac:dyDescent="0.25">
      <c r="A121" s="4">
        <v>111</v>
      </c>
      <c r="B121" s="4">
        <v>10620</v>
      </c>
      <c r="C121" s="4" t="s">
        <v>96</v>
      </c>
      <c r="D121" s="3" t="s">
        <v>217</v>
      </c>
      <c r="E121" s="3" t="s">
        <v>218</v>
      </c>
      <c r="F121" s="4">
        <v>7.3540000000000001</v>
      </c>
      <c r="G121" s="4">
        <v>11.708</v>
      </c>
      <c r="H121" s="4">
        <v>13.981999999999999</v>
      </c>
      <c r="I121" s="4">
        <v>6.8979999999999997</v>
      </c>
    </row>
    <row r="122" spans="1:9" x14ac:dyDescent="0.25">
      <c r="A122" s="4">
        <v>112</v>
      </c>
      <c r="B122" s="4">
        <v>10686</v>
      </c>
      <c r="C122" s="3" t="s">
        <v>197</v>
      </c>
      <c r="D122" s="3" t="s">
        <v>221</v>
      </c>
      <c r="E122" s="3" t="s">
        <v>222</v>
      </c>
      <c r="F122" s="4">
        <v>6.774</v>
      </c>
      <c r="G122" s="4">
        <v>12.707000000000001</v>
      </c>
      <c r="H122" s="4">
        <v>14.03</v>
      </c>
      <c r="I122" s="4">
        <v>6.8979999999999997</v>
      </c>
    </row>
    <row r="123" spans="1:9" x14ac:dyDescent="0.25">
      <c r="A123" s="11">
        <v>113</v>
      </c>
      <c r="B123" s="11">
        <v>10694</v>
      </c>
      <c r="C123" s="12" t="s">
        <v>198</v>
      </c>
      <c r="D123" s="12" t="s">
        <v>239</v>
      </c>
      <c r="E123" s="12" t="s">
        <v>240</v>
      </c>
      <c r="F123" s="11">
        <v>8.4779999999999998</v>
      </c>
      <c r="G123" s="11">
        <v>10.587</v>
      </c>
      <c r="H123" s="11">
        <v>13.804</v>
      </c>
      <c r="I123" s="11">
        <v>6.8979999999999997</v>
      </c>
    </row>
    <row r="124" spans="1:9" x14ac:dyDescent="0.25">
      <c r="A124" s="11">
        <v>114</v>
      </c>
      <c r="B124" s="11">
        <v>10704</v>
      </c>
      <c r="C124" s="11" t="s">
        <v>71</v>
      </c>
      <c r="D124" s="12" t="s">
        <v>229</v>
      </c>
      <c r="E124" s="12" t="s">
        <v>224</v>
      </c>
      <c r="F124" s="11">
        <v>10.244</v>
      </c>
      <c r="G124" s="11">
        <v>11.991</v>
      </c>
      <c r="H124" s="11">
        <v>9.3940000000000001</v>
      </c>
      <c r="I124" s="11">
        <v>6.8979999999999997</v>
      </c>
    </row>
    <row r="125" spans="1:9" x14ac:dyDescent="0.25">
      <c r="A125" s="6">
        <v>115</v>
      </c>
      <c r="B125" s="4">
        <v>10738</v>
      </c>
      <c r="C125" s="3" t="s">
        <v>99</v>
      </c>
      <c r="D125" s="3" t="s">
        <v>270</v>
      </c>
      <c r="E125" s="3" t="s">
        <v>271</v>
      </c>
      <c r="F125" s="4">
        <v>10.849</v>
      </c>
      <c r="G125" s="4">
        <v>9.5579999999999998</v>
      </c>
      <c r="H125" s="4">
        <v>10.935</v>
      </c>
      <c r="I125" s="4">
        <v>6.8979999999999997</v>
      </c>
    </row>
    <row r="126" spans="1:9" x14ac:dyDescent="0.25">
      <c r="A126" s="4">
        <v>116</v>
      </c>
      <c r="B126" s="4">
        <v>10738</v>
      </c>
      <c r="C126" s="3" t="s">
        <v>199</v>
      </c>
      <c r="D126" s="3" t="s">
        <v>229</v>
      </c>
      <c r="E126" s="3" t="s">
        <v>224</v>
      </c>
      <c r="F126" s="4">
        <v>5.0979999999999999</v>
      </c>
      <c r="G126" s="4">
        <v>12.611000000000001</v>
      </c>
      <c r="H126" s="4">
        <v>16.884</v>
      </c>
      <c r="I126" s="4">
        <v>6.8979999999999997</v>
      </c>
    </row>
    <row r="127" spans="1:9" x14ac:dyDescent="0.25">
      <c r="A127" s="4">
        <v>117</v>
      </c>
      <c r="B127" s="4">
        <v>10857</v>
      </c>
      <c r="C127" s="3" t="s">
        <v>76</v>
      </c>
      <c r="D127" s="3" t="s">
        <v>221</v>
      </c>
      <c r="E127" s="3" t="s">
        <v>222</v>
      </c>
      <c r="F127" s="4">
        <v>8.7420000000000009</v>
      </c>
      <c r="G127" s="4">
        <v>11.843999999999999</v>
      </c>
      <c r="H127" s="4">
        <v>12.504</v>
      </c>
      <c r="I127" s="4">
        <v>6.8979999999999997</v>
      </c>
    </row>
    <row r="128" spans="1:9" x14ac:dyDescent="0.25">
      <c r="A128" s="4">
        <v>118</v>
      </c>
      <c r="B128" s="4">
        <v>10932</v>
      </c>
      <c r="C128" s="3" t="s">
        <v>108</v>
      </c>
      <c r="D128" s="3" t="s">
        <v>272</v>
      </c>
      <c r="E128" s="3" t="s">
        <v>224</v>
      </c>
      <c r="F128" s="4">
        <v>12.090999999999999</v>
      </c>
      <c r="G128" s="4">
        <v>8.83</v>
      </c>
      <c r="H128" s="4">
        <v>10.430999999999999</v>
      </c>
      <c r="I128" s="4">
        <v>6.8979999999999997</v>
      </c>
    </row>
    <row r="129" spans="1:9" x14ac:dyDescent="0.25">
      <c r="A129" s="11">
        <v>119</v>
      </c>
      <c r="B129" s="11">
        <v>10932</v>
      </c>
      <c r="C129" s="12" t="s">
        <v>200</v>
      </c>
      <c r="D129" s="12" t="s">
        <v>273</v>
      </c>
      <c r="E129" s="12" t="s">
        <v>268</v>
      </c>
      <c r="F129" s="11">
        <v>10.541</v>
      </c>
      <c r="G129" s="11">
        <v>12.968999999999999</v>
      </c>
      <c r="H129" s="11">
        <v>8.7539999999999996</v>
      </c>
      <c r="I129" s="11">
        <v>6.8979999999999997</v>
      </c>
    </row>
    <row r="130" spans="1:9" x14ac:dyDescent="0.25">
      <c r="A130" s="4">
        <v>120</v>
      </c>
      <c r="B130" s="4">
        <v>10976</v>
      </c>
      <c r="C130" s="3" t="s">
        <v>201</v>
      </c>
      <c r="D130" s="3" t="s">
        <v>274</v>
      </c>
      <c r="E130" s="3" t="s">
        <v>227</v>
      </c>
      <c r="F130" s="4">
        <v>8.2530000000000001</v>
      </c>
      <c r="G130" s="4">
        <v>12.628</v>
      </c>
      <c r="H130" s="4">
        <v>12.936</v>
      </c>
      <c r="I130" s="4">
        <v>6.8979999999999997</v>
      </c>
    </row>
    <row r="131" spans="1:9" x14ac:dyDescent="0.25">
      <c r="A131" s="4">
        <v>121</v>
      </c>
      <c r="B131" s="4">
        <v>11069</v>
      </c>
      <c r="C131" s="3" t="s">
        <v>202</v>
      </c>
      <c r="D131" s="3" t="s">
        <v>221</v>
      </c>
      <c r="E131" s="3" t="s">
        <v>222</v>
      </c>
      <c r="F131" s="4">
        <v>8.6940000000000008</v>
      </c>
      <c r="G131" s="4">
        <v>12.532999999999999</v>
      </c>
      <c r="H131" s="4">
        <v>12.678000000000001</v>
      </c>
      <c r="I131" s="4">
        <v>6.8979999999999997</v>
      </c>
    </row>
    <row r="132" spans="1:9" x14ac:dyDescent="0.25">
      <c r="A132" s="6">
        <v>122</v>
      </c>
      <c r="B132" s="4">
        <v>11127</v>
      </c>
      <c r="C132" s="3" t="s">
        <v>203</v>
      </c>
      <c r="D132" s="3" t="s">
        <v>239</v>
      </c>
      <c r="E132" s="3" t="s">
        <v>240</v>
      </c>
      <c r="F132" s="4">
        <v>7.4459999999999997</v>
      </c>
      <c r="G132" s="4">
        <v>12.108000000000001</v>
      </c>
      <c r="H132" s="4">
        <v>15.260999999999999</v>
      </c>
      <c r="I132" s="4">
        <v>6.8979999999999997</v>
      </c>
    </row>
    <row r="133" spans="1:9" x14ac:dyDescent="0.25">
      <c r="A133" s="4">
        <v>123</v>
      </c>
      <c r="B133" s="4">
        <v>11163</v>
      </c>
      <c r="C133" s="3" t="s">
        <v>204</v>
      </c>
      <c r="D133" s="3" t="s">
        <v>225</v>
      </c>
      <c r="E133" s="3" t="s">
        <v>218</v>
      </c>
      <c r="F133" s="4">
        <v>6.9249999999999998</v>
      </c>
      <c r="G133" s="4">
        <v>15.097</v>
      </c>
      <c r="H133" s="4">
        <v>12.692</v>
      </c>
      <c r="I133" s="4">
        <v>6.8979999999999997</v>
      </c>
    </row>
    <row r="134" spans="1:9" x14ac:dyDescent="0.25">
      <c r="A134" s="4">
        <v>124</v>
      </c>
      <c r="B134" s="4">
        <v>11191</v>
      </c>
      <c r="C134" s="4" t="s">
        <v>115</v>
      </c>
      <c r="D134" s="3" t="s">
        <v>221</v>
      </c>
      <c r="E134" s="3" t="s">
        <v>222</v>
      </c>
      <c r="F134" s="4">
        <v>13.19</v>
      </c>
      <c r="G134" s="4">
        <v>8.9909999999999997</v>
      </c>
      <c r="H134" s="4">
        <v>9.6289999999999996</v>
      </c>
      <c r="I134" s="4">
        <v>6.8979999999999997</v>
      </c>
    </row>
    <row r="135" spans="1:9" x14ac:dyDescent="0.25">
      <c r="A135" s="4">
        <v>125</v>
      </c>
      <c r="B135" s="4">
        <v>11213</v>
      </c>
      <c r="C135" s="3" t="s">
        <v>205</v>
      </c>
      <c r="D135" s="3" t="s">
        <v>221</v>
      </c>
      <c r="E135" s="3" t="s">
        <v>222</v>
      </c>
      <c r="F135" s="4">
        <v>7.3259999999999996</v>
      </c>
      <c r="G135" s="4">
        <v>14.223000000000001</v>
      </c>
      <c r="H135" s="4">
        <v>13.252000000000001</v>
      </c>
      <c r="I135" s="4">
        <v>6.8979999999999997</v>
      </c>
    </row>
    <row r="136" spans="1:9" x14ac:dyDescent="0.25">
      <c r="A136" s="4">
        <v>126</v>
      </c>
      <c r="B136" s="4">
        <v>11231</v>
      </c>
      <c r="C136" s="3" t="s">
        <v>206</v>
      </c>
      <c r="D136" s="3" t="s">
        <v>229</v>
      </c>
      <c r="E136" s="3" t="s">
        <v>224</v>
      </c>
      <c r="F136" s="4">
        <v>10.913</v>
      </c>
      <c r="G136" s="4">
        <v>13.095000000000001</v>
      </c>
      <c r="H136" s="4">
        <v>11.664</v>
      </c>
      <c r="I136" s="4">
        <v>5.6239999999999997</v>
      </c>
    </row>
    <row r="137" spans="1:9" x14ac:dyDescent="0.25">
      <c r="A137" s="4">
        <v>127</v>
      </c>
      <c r="B137" s="4">
        <v>11306</v>
      </c>
      <c r="C137" s="3" t="s">
        <v>112</v>
      </c>
      <c r="D137" s="3" t="s">
        <v>217</v>
      </c>
      <c r="E137" s="3" t="s">
        <v>218</v>
      </c>
      <c r="F137" s="4">
        <v>8.5909999999999993</v>
      </c>
      <c r="G137" s="4">
        <v>13.095000000000001</v>
      </c>
      <c r="H137" s="4">
        <v>13.022</v>
      </c>
      <c r="I137" s="4">
        <v>6.8979999999999997</v>
      </c>
    </row>
    <row r="138" spans="1:9" x14ac:dyDescent="0.25">
      <c r="A138" s="4">
        <v>128</v>
      </c>
      <c r="B138" s="4">
        <v>11452</v>
      </c>
      <c r="C138" s="3" t="s">
        <v>207</v>
      </c>
      <c r="D138" s="3" t="s">
        <v>237</v>
      </c>
      <c r="E138" s="3" t="s">
        <v>231</v>
      </c>
      <c r="F138" s="4">
        <v>8.4930000000000003</v>
      </c>
      <c r="G138" s="4">
        <v>13.615</v>
      </c>
      <c r="H138" s="4">
        <v>13.09</v>
      </c>
      <c r="I138" s="4">
        <v>6.8979999999999997</v>
      </c>
    </row>
    <row r="139" spans="1:9" x14ac:dyDescent="0.25">
      <c r="A139" s="11">
        <v>129</v>
      </c>
      <c r="B139" s="11">
        <v>11495</v>
      </c>
      <c r="C139" s="12" t="s">
        <v>208</v>
      </c>
      <c r="D139" s="12" t="s">
        <v>237</v>
      </c>
      <c r="E139" s="12" t="s">
        <v>231</v>
      </c>
      <c r="F139" s="11">
        <v>9.6229999999999993</v>
      </c>
      <c r="G139" s="11">
        <v>13.058</v>
      </c>
      <c r="H139" s="11">
        <v>11.832000000000001</v>
      </c>
      <c r="I139" s="11">
        <v>6.8979999999999997</v>
      </c>
    </row>
    <row r="140" spans="1:9" x14ac:dyDescent="0.25">
      <c r="A140" s="4">
        <v>130</v>
      </c>
      <c r="B140" s="4">
        <v>11508</v>
      </c>
      <c r="C140" s="3" t="s">
        <v>209</v>
      </c>
      <c r="D140" s="3" t="s">
        <v>221</v>
      </c>
      <c r="E140" s="3" t="s">
        <v>222</v>
      </c>
      <c r="F140" s="4">
        <v>13.243</v>
      </c>
      <c r="G140" s="4">
        <v>4.5599999999999996</v>
      </c>
      <c r="H140" s="4">
        <v>14.752000000000001</v>
      </c>
      <c r="I140" s="4">
        <v>6.8979999999999997</v>
      </c>
    </row>
    <row r="141" spans="1:9" x14ac:dyDescent="0.25">
      <c r="A141" s="11">
        <v>131</v>
      </c>
      <c r="B141" s="11">
        <v>11533</v>
      </c>
      <c r="C141" s="11" t="s">
        <v>88</v>
      </c>
      <c r="D141" s="12" t="s">
        <v>223</v>
      </c>
      <c r="E141" s="12" t="s">
        <v>224</v>
      </c>
      <c r="F141" s="11">
        <v>13.484999999999999</v>
      </c>
      <c r="G141" s="11">
        <v>3.5</v>
      </c>
      <c r="H141" s="11">
        <v>15.41</v>
      </c>
      <c r="I141" s="11">
        <v>6.8979999999999997</v>
      </c>
    </row>
    <row r="142" spans="1:9" x14ac:dyDescent="0.25">
      <c r="A142" s="11">
        <v>132</v>
      </c>
      <c r="B142" s="11">
        <v>11554</v>
      </c>
      <c r="C142" s="12" t="s">
        <v>210</v>
      </c>
      <c r="D142" s="12" t="s">
        <v>217</v>
      </c>
      <c r="E142" s="12" t="s">
        <v>218</v>
      </c>
      <c r="F142" s="11">
        <v>8.2530000000000001</v>
      </c>
      <c r="G142" s="11">
        <v>11.801</v>
      </c>
      <c r="H142" s="11">
        <v>15.903</v>
      </c>
      <c r="I142" s="11">
        <v>6.8979999999999997</v>
      </c>
    </row>
    <row r="143" spans="1:9" x14ac:dyDescent="0.25">
      <c r="A143" s="6">
        <v>133</v>
      </c>
      <c r="B143" s="4">
        <v>11616</v>
      </c>
      <c r="C143" s="3" t="s">
        <v>211</v>
      </c>
      <c r="D143" s="3" t="s">
        <v>275</v>
      </c>
      <c r="E143" s="3" t="s">
        <v>224</v>
      </c>
      <c r="F143" s="4">
        <v>11.43</v>
      </c>
      <c r="G143" s="4">
        <v>10.506</v>
      </c>
      <c r="H143" s="4">
        <v>12.268000000000001</v>
      </c>
      <c r="I143" s="4">
        <v>6.8979999999999997</v>
      </c>
    </row>
    <row r="144" spans="1:9" x14ac:dyDescent="0.25">
      <c r="A144" s="4">
        <v>134</v>
      </c>
      <c r="B144" s="4">
        <v>11634</v>
      </c>
      <c r="C144" s="3" t="s">
        <v>212</v>
      </c>
      <c r="D144" s="3" t="s">
        <v>276</v>
      </c>
      <c r="E144" s="3" t="s">
        <v>234</v>
      </c>
      <c r="F144" s="4">
        <v>9.6920000000000002</v>
      </c>
      <c r="G144" s="4">
        <v>12.597</v>
      </c>
      <c r="H144" s="4">
        <v>12.855</v>
      </c>
      <c r="I144" s="4">
        <v>6.8979999999999997</v>
      </c>
    </row>
    <row r="145" spans="1:9" x14ac:dyDescent="0.25">
      <c r="A145" s="4">
        <v>135</v>
      </c>
      <c r="B145" s="4">
        <v>11683</v>
      </c>
      <c r="C145" s="3" t="s">
        <v>213</v>
      </c>
      <c r="D145" s="3" t="s">
        <v>219</v>
      </c>
      <c r="E145" s="3" t="s">
        <v>220</v>
      </c>
      <c r="F145" s="4">
        <v>11.933</v>
      </c>
      <c r="G145" s="4">
        <v>12.085000000000001</v>
      </c>
      <c r="H145" s="4">
        <v>10.084</v>
      </c>
      <c r="I145" s="4">
        <v>6.8979999999999997</v>
      </c>
    </row>
    <row r="146" spans="1:9" x14ac:dyDescent="0.25">
      <c r="A146" s="4">
        <v>136</v>
      </c>
      <c r="B146" s="4">
        <v>11712</v>
      </c>
      <c r="C146" s="3" t="s">
        <v>214</v>
      </c>
      <c r="D146" s="3" t="s">
        <v>221</v>
      </c>
      <c r="E146" s="3" t="s">
        <v>222</v>
      </c>
      <c r="F146" s="4">
        <v>9.1210000000000004</v>
      </c>
      <c r="G146" s="4">
        <v>15.246</v>
      </c>
      <c r="H146" s="4">
        <v>10.907999999999999</v>
      </c>
      <c r="I146" s="4">
        <v>6.8979999999999997</v>
      </c>
    </row>
    <row r="147" spans="1:9" x14ac:dyDescent="0.25">
      <c r="A147" s="4">
        <v>137</v>
      </c>
      <c r="B147" s="4">
        <v>11723</v>
      </c>
      <c r="C147" s="3" t="s">
        <v>107</v>
      </c>
      <c r="D147" s="3" t="s">
        <v>235</v>
      </c>
      <c r="E147" s="3" t="s">
        <v>236</v>
      </c>
      <c r="F147" s="4">
        <v>10.96</v>
      </c>
      <c r="G147" s="4">
        <v>10.679</v>
      </c>
      <c r="H147" s="4">
        <v>13.279</v>
      </c>
      <c r="I147" s="4">
        <v>6.8979999999999997</v>
      </c>
    </row>
    <row r="148" spans="1:9" x14ac:dyDescent="0.25">
      <c r="A148" s="4">
        <v>138</v>
      </c>
      <c r="B148" s="4">
        <v>11733</v>
      </c>
      <c r="C148" s="3" t="s">
        <v>215</v>
      </c>
      <c r="D148" s="3" t="s">
        <v>221</v>
      </c>
      <c r="E148" s="3" t="s">
        <v>222</v>
      </c>
      <c r="F148" s="4">
        <v>10.614000000000001</v>
      </c>
      <c r="G148" s="4">
        <v>9.9570000000000007</v>
      </c>
      <c r="H148" s="4">
        <v>14.679</v>
      </c>
      <c r="I148" s="4">
        <v>6.8979999999999997</v>
      </c>
    </row>
    <row r="149" spans="1:9" x14ac:dyDescent="0.25">
      <c r="A149" s="39" t="s">
        <v>116</v>
      </c>
      <c r="B149" s="39" t="s">
        <v>1</v>
      </c>
      <c r="C149" s="41" t="s">
        <v>2</v>
      </c>
      <c r="D149" s="41" t="s">
        <v>177</v>
      </c>
      <c r="E149" s="41" t="s">
        <v>176</v>
      </c>
      <c r="F149" s="38" t="s">
        <v>0</v>
      </c>
      <c r="G149" s="38"/>
      <c r="H149" s="38"/>
      <c r="I149" s="38"/>
    </row>
    <row r="150" spans="1:9" x14ac:dyDescent="0.25">
      <c r="A150" s="40"/>
      <c r="B150" s="40"/>
      <c r="C150" s="42"/>
      <c r="D150" s="42"/>
      <c r="E150" s="42"/>
      <c r="F150" s="15" t="s">
        <v>3</v>
      </c>
      <c r="G150" s="15" t="s">
        <v>4</v>
      </c>
      <c r="H150" s="15" t="s">
        <v>5</v>
      </c>
      <c r="I150" s="15" t="s">
        <v>6</v>
      </c>
    </row>
    <row r="151" spans="1:9" x14ac:dyDescent="0.25">
      <c r="A151" s="11">
        <v>139</v>
      </c>
      <c r="B151" s="11">
        <v>11775</v>
      </c>
      <c r="C151" s="12" t="s">
        <v>103</v>
      </c>
      <c r="D151" s="12" t="s">
        <v>277</v>
      </c>
      <c r="E151" s="12" t="s">
        <v>262</v>
      </c>
      <c r="F151" s="11">
        <v>12.666</v>
      </c>
      <c r="G151" s="11">
        <v>8.8819999999999997</v>
      </c>
      <c r="H151" s="11">
        <v>12.629</v>
      </c>
      <c r="I151" s="11">
        <v>6.8979999999999997</v>
      </c>
    </row>
    <row r="152" spans="1:9" x14ac:dyDescent="0.25">
      <c r="A152" s="4">
        <v>140</v>
      </c>
      <c r="B152" s="4">
        <v>11847</v>
      </c>
      <c r="C152" s="3" t="s">
        <v>113</v>
      </c>
      <c r="D152" s="3" t="s">
        <v>221</v>
      </c>
      <c r="E152" s="3" t="s">
        <v>222</v>
      </c>
      <c r="F152" s="4">
        <v>9.8930000000000007</v>
      </c>
      <c r="G152" s="4">
        <v>11.558</v>
      </c>
      <c r="H152" s="4">
        <v>14.465999999999999</v>
      </c>
      <c r="I152" s="4">
        <v>6.8979999999999997</v>
      </c>
    </row>
    <row r="153" spans="1:9" x14ac:dyDescent="0.25">
      <c r="A153" s="4">
        <v>141</v>
      </c>
      <c r="B153" s="4">
        <v>11889</v>
      </c>
      <c r="C153" s="4" t="s">
        <v>114</v>
      </c>
      <c r="D153" s="3" t="s">
        <v>278</v>
      </c>
      <c r="E153" s="3" t="s">
        <v>279</v>
      </c>
      <c r="F153" s="4">
        <v>13.077</v>
      </c>
      <c r="G153" s="4">
        <v>9.2070000000000007</v>
      </c>
      <c r="H153" s="4">
        <v>12.03</v>
      </c>
      <c r="I153" s="4">
        <v>6.8979999999999997</v>
      </c>
    </row>
    <row r="154" spans="1:9" x14ac:dyDescent="0.25">
      <c r="A154" s="11">
        <v>142</v>
      </c>
      <c r="B154" s="11">
        <v>11940</v>
      </c>
      <c r="C154" s="12" t="s">
        <v>216</v>
      </c>
      <c r="D154" s="12" t="s">
        <v>217</v>
      </c>
      <c r="E154" s="12" t="s">
        <v>218</v>
      </c>
      <c r="F154" s="11">
        <v>11.529</v>
      </c>
      <c r="G154" s="11">
        <v>12.89</v>
      </c>
      <c r="H154" s="11">
        <v>10.6</v>
      </c>
      <c r="I154" s="11">
        <v>6.8979999999999997</v>
      </c>
    </row>
    <row r="155" spans="1:9" x14ac:dyDescent="0.25">
      <c r="A155" s="4">
        <v>143</v>
      </c>
      <c r="B155" s="4">
        <v>11947</v>
      </c>
      <c r="C155" s="4" t="s">
        <v>91</v>
      </c>
      <c r="D155" s="3" t="s">
        <v>219</v>
      </c>
      <c r="E155" s="3" t="s">
        <v>220</v>
      </c>
      <c r="F155" s="4">
        <v>11.752000000000001</v>
      </c>
      <c r="G155" s="4">
        <v>10.916</v>
      </c>
      <c r="H155" s="4">
        <v>12.582000000000001</v>
      </c>
      <c r="I155" s="4">
        <v>6.8979999999999997</v>
      </c>
    </row>
    <row r="156" spans="1:9" x14ac:dyDescent="0.25">
      <c r="A156" t="s">
        <v>168</v>
      </c>
    </row>
    <row r="157" spans="1:9" x14ac:dyDescent="0.25">
      <c r="A157" t="s">
        <v>291</v>
      </c>
    </row>
    <row r="158" spans="1:9" x14ac:dyDescent="0.25">
      <c r="A158" s="10" t="s">
        <v>281</v>
      </c>
    </row>
    <row r="159" spans="1:9" x14ac:dyDescent="0.25">
      <c r="A159" s="10" t="s">
        <v>282</v>
      </c>
    </row>
    <row r="160" spans="1:9" x14ac:dyDescent="0.25">
      <c r="A160" s="10" t="s">
        <v>283</v>
      </c>
    </row>
    <row r="161" spans="1:1" x14ac:dyDescent="0.25">
      <c r="A161" s="10" t="s">
        <v>284</v>
      </c>
    </row>
    <row r="162" spans="1:1" x14ac:dyDescent="0.25">
      <c r="A162" s="10" t="s">
        <v>285</v>
      </c>
    </row>
    <row r="163" spans="1:1" x14ac:dyDescent="0.25">
      <c r="A163" t="s">
        <v>280</v>
      </c>
    </row>
  </sheetData>
  <mergeCells count="30">
    <mergeCell ref="F3:I3"/>
    <mergeCell ref="C3:C4"/>
    <mergeCell ref="A3:A4"/>
    <mergeCell ref="B3:B4"/>
    <mergeCell ref="D3:D4"/>
    <mergeCell ref="E3:E4"/>
    <mergeCell ref="F38:I38"/>
    <mergeCell ref="A76:A77"/>
    <mergeCell ref="B76:B77"/>
    <mergeCell ref="C76:C77"/>
    <mergeCell ref="D76:D77"/>
    <mergeCell ref="E76:E77"/>
    <mergeCell ref="F76:I76"/>
    <mergeCell ref="A38:A39"/>
    <mergeCell ref="B38:B39"/>
    <mergeCell ref="C38:C39"/>
    <mergeCell ref="D38:D39"/>
    <mergeCell ref="E38:E39"/>
    <mergeCell ref="F114:I114"/>
    <mergeCell ref="A149:A150"/>
    <mergeCell ref="B149:B150"/>
    <mergeCell ref="C149:C150"/>
    <mergeCell ref="D149:D150"/>
    <mergeCell ref="E149:E150"/>
    <mergeCell ref="F149:I149"/>
    <mergeCell ref="A114:A115"/>
    <mergeCell ref="B114:B115"/>
    <mergeCell ref="C114:C115"/>
    <mergeCell ref="D114:D115"/>
    <mergeCell ref="E114:E115"/>
  </mergeCells>
  <pageMargins left="0.7" right="0.7" top="0.75" bottom="0.75" header="0.3" footer="0.3"/>
  <pageSetup paperSize="9" scale="88" orientation="landscape" horizontalDpi="4294967293" verticalDpi="0" r:id="rId1"/>
  <rowBreaks count="1" manualBreakCount="1">
    <brk id="1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D26" sqref="D25:D26"/>
    </sheetView>
  </sheetViews>
  <sheetFormatPr defaultRowHeight="15" x14ac:dyDescent="0.25"/>
  <cols>
    <col min="1" max="1" width="14" style="1" customWidth="1"/>
    <col min="2" max="2" width="9.7109375" style="1" bestFit="1" customWidth="1"/>
    <col min="3" max="3" width="8.140625" style="1" customWidth="1"/>
    <col min="4" max="4" width="60.5703125" style="1" bestFit="1" customWidth="1"/>
    <col min="5" max="5" width="9.5703125" style="1" bestFit="1" customWidth="1"/>
    <col min="6" max="6" width="10" style="1" bestFit="1" customWidth="1"/>
    <col min="7" max="7" width="10.42578125" style="1" bestFit="1" customWidth="1"/>
    <col min="8" max="8" width="9.5703125" style="1" bestFit="1" customWidth="1"/>
    <col min="9" max="16384" width="9.140625" style="1"/>
  </cols>
  <sheetData>
    <row r="1" spans="1:10" ht="21" x14ac:dyDescent="0.35">
      <c r="A1" s="16" t="s">
        <v>179</v>
      </c>
    </row>
    <row r="2" spans="1:10" x14ac:dyDescent="0.25">
      <c r="A2" t="s">
        <v>120</v>
      </c>
      <c r="B2" s="2"/>
    </row>
    <row r="3" spans="1:10" x14ac:dyDescent="0.25">
      <c r="A3" s="39" t="s">
        <v>119</v>
      </c>
      <c r="B3" s="39" t="s">
        <v>117</v>
      </c>
      <c r="C3" s="39" t="s">
        <v>1</v>
      </c>
      <c r="D3" s="41" t="s">
        <v>2</v>
      </c>
      <c r="E3" s="38" t="s">
        <v>0</v>
      </c>
      <c r="F3" s="38"/>
      <c r="G3" s="38"/>
      <c r="H3" s="38"/>
    </row>
    <row r="4" spans="1:10" x14ac:dyDescent="0.25">
      <c r="A4" s="40"/>
      <c r="B4" s="40"/>
      <c r="C4" s="40"/>
      <c r="D4" s="42"/>
      <c r="E4" s="5" t="s">
        <v>3</v>
      </c>
      <c r="F4" s="5" t="s">
        <v>4</v>
      </c>
      <c r="G4" s="5" t="s">
        <v>5</v>
      </c>
      <c r="H4" s="5" t="s">
        <v>6</v>
      </c>
    </row>
    <row r="5" spans="1:10" x14ac:dyDescent="0.25">
      <c r="A5" s="13">
        <v>1</v>
      </c>
      <c r="B5" s="13">
        <v>92</v>
      </c>
      <c r="C5" s="13">
        <v>9491</v>
      </c>
      <c r="D5" s="13" t="s">
        <v>82</v>
      </c>
      <c r="E5" s="13">
        <v>7.9029999999999996</v>
      </c>
      <c r="F5" s="13">
        <v>11.096</v>
      </c>
      <c r="G5" s="13">
        <v>9.6080000000000005</v>
      </c>
      <c r="H5" s="13">
        <v>6.8979999999999997</v>
      </c>
      <c r="I5"/>
      <c r="J5"/>
    </row>
    <row r="6" spans="1:10" x14ac:dyDescent="0.25">
      <c r="A6" s="6">
        <v>2</v>
      </c>
      <c r="B6" s="6">
        <v>119</v>
      </c>
      <c r="C6" s="6">
        <v>10932</v>
      </c>
      <c r="D6" s="7" t="s">
        <v>200</v>
      </c>
      <c r="E6" s="6">
        <v>10.541</v>
      </c>
      <c r="F6" s="6">
        <v>12.968999999999999</v>
      </c>
      <c r="G6" s="6">
        <v>8.7539999999999996</v>
      </c>
      <c r="H6" s="6">
        <v>6.8979999999999997</v>
      </c>
      <c r="J6"/>
    </row>
    <row r="7" spans="1:10" x14ac:dyDescent="0.25">
      <c r="A7" t="s">
        <v>168</v>
      </c>
    </row>
    <row r="8" spans="1:10" x14ac:dyDescent="0.25">
      <c r="A8" s="19" t="s">
        <v>286</v>
      </c>
    </row>
    <row r="9" spans="1:10" x14ac:dyDescent="0.25">
      <c r="A9" t="s">
        <v>290</v>
      </c>
    </row>
    <row r="10" spans="1:10" x14ac:dyDescent="0.25">
      <c r="A10" t="s">
        <v>280</v>
      </c>
    </row>
    <row r="11" spans="1:10" x14ac:dyDescent="0.25">
      <c r="A11"/>
    </row>
    <row r="12" spans="1:10" x14ac:dyDescent="0.25">
      <c r="A12"/>
    </row>
    <row r="13" spans="1:10" x14ac:dyDescent="0.25">
      <c r="A13"/>
    </row>
  </sheetData>
  <mergeCells count="5">
    <mergeCell ref="B3:B4"/>
    <mergeCell ref="C3:C4"/>
    <mergeCell ref="D3:D4"/>
    <mergeCell ref="E3:H3"/>
    <mergeCell ref="A3:A4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/>
  </sheetViews>
  <sheetFormatPr defaultRowHeight="15" x14ac:dyDescent="0.25"/>
  <cols>
    <col min="1" max="1" width="10.28515625" style="1" customWidth="1"/>
    <col min="2" max="2" width="9.7109375" style="1" bestFit="1" customWidth="1"/>
    <col min="3" max="3" width="8.5703125" style="1" customWidth="1"/>
    <col min="4" max="4" width="60.5703125" style="1" bestFit="1" customWidth="1"/>
    <col min="5" max="5" width="9.5703125" style="1" bestFit="1" customWidth="1"/>
    <col min="6" max="6" width="10" style="1" bestFit="1" customWidth="1"/>
    <col min="7" max="7" width="10.42578125" style="1" bestFit="1" customWidth="1"/>
    <col min="8" max="8" width="9.5703125" style="1" bestFit="1" customWidth="1"/>
    <col min="9" max="16384" width="9.140625" style="1"/>
  </cols>
  <sheetData>
    <row r="1" spans="1:10" ht="21" x14ac:dyDescent="0.35">
      <c r="A1" s="16" t="s">
        <v>180</v>
      </c>
    </row>
    <row r="2" spans="1:10" x14ac:dyDescent="0.25">
      <c r="A2" t="s">
        <v>120</v>
      </c>
      <c r="B2" s="2"/>
    </row>
    <row r="3" spans="1:10" x14ac:dyDescent="0.25">
      <c r="A3" s="39" t="s">
        <v>118</v>
      </c>
      <c r="B3" s="39" t="s">
        <v>117</v>
      </c>
      <c r="C3" s="39" t="s">
        <v>1</v>
      </c>
      <c r="D3" s="41" t="s">
        <v>2</v>
      </c>
      <c r="E3" s="38" t="s">
        <v>0</v>
      </c>
      <c r="F3" s="38"/>
      <c r="G3" s="38"/>
      <c r="H3" s="38"/>
    </row>
    <row r="4" spans="1:10" x14ac:dyDescent="0.25">
      <c r="A4" s="40"/>
      <c r="B4" s="40"/>
      <c r="C4" s="40"/>
      <c r="D4" s="42"/>
      <c r="E4" s="5" t="s">
        <v>3</v>
      </c>
      <c r="F4" s="5" t="s">
        <v>4</v>
      </c>
      <c r="G4" s="5" t="s">
        <v>5</v>
      </c>
      <c r="H4" s="5" t="s">
        <v>6</v>
      </c>
    </row>
    <row r="5" spans="1:10" x14ac:dyDescent="0.25">
      <c r="A5" s="6">
        <v>1</v>
      </c>
      <c r="B5" s="6">
        <v>23</v>
      </c>
      <c r="C5" s="6">
        <v>2335</v>
      </c>
      <c r="D5" s="6" t="s">
        <v>18</v>
      </c>
      <c r="E5" s="6">
        <v>2.3359999999999999</v>
      </c>
      <c r="F5" s="6">
        <v>2.4649999999999999</v>
      </c>
      <c r="G5" s="6">
        <v>1.6220000000000001</v>
      </c>
      <c r="H5" s="6">
        <v>3.8420000000000001</v>
      </c>
      <c r="I5"/>
      <c r="J5"/>
    </row>
    <row r="6" spans="1:10" x14ac:dyDescent="0.25">
      <c r="A6" s="13">
        <v>2</v>
      </c>
      <c r="B6" s="13">
        <v>92</v>
      </c>
      <c r="C6" s="13">
        <v>9491</v>
      </c>
      <c r="D6" s="13" t="s">
        <v>82</v>
      </c>
      <c r="E6" s="13">
        <v>7.9029999999999996</v>
      </c>
      <c r="F6" s="13">
        <v>11.096</v>
      </c>
      <c r="G6" s="13">
        <v>9.6080000000000005</v>
      </c>
      <c r="H6" s="13">
        <v>6.8979999999999997</v>
      </c>
    </row>
    <row r="7" spans="1:10" x14ac:dyDescent="0.25">
      <c r="A7" s="6">
        <v>3</v>
      </c>
      <c r="B7" s="6">
        <v>96</v>
      </c>
      <c r="C7" s="6">
        <v>10039</v>
      </c>
      <c r="D7" s="6" t="s">
        <v>95</v>
      </c>
      <c r="E7" s="6">
        <v>7.3259999999999996</v>
      </c>
      <c r="F7" s="6">
        <v>10.754</v>
      </c>
      <c r="G7" s="6">
        <v>13.007999999999999</v>
      </c>
      <c r="H7" s="6">
        <v>6.8979999999999997</v>
      </c>
    </row>
    <row r="8" spans="1:10" x14ac:dyDescent="0.25">
      <c r="A8" s="6">
        <v>4</v>
      </c>
      <c r="B8" s="6">
        <v>113</v>
      </c>
      <c r="C8" s="6">
        <v>10694</v>
      </c>
      <c r="D8" s="7" t="s">
        <v>198</v>
      </c>
      <c r="E8" s="6">
        <v>8.4779999999999998</v>
      </c>
      <c r="F8" s="6">
        <v>10.587</v>
      </c>
      <c r="G8" s="6">
        <v>13.804</v>
      </c>
      <c r="H8" s="6">
        <v>6.8979999999999997</v>
      </c>
    </row>
    <row r="9" spans="1:10" x14ac:dyDescent="0.25">
      <c r="A9" s="6">
        <v>5</v>
      </c>
      <c r="B9" s="6">
        <v>114</v>
      </c>
      <c r="C9" s="6">
        <v>10704</v>
      </c>
      <c r="D9" s="6" t="s">
        <v>71</v>
      </c>
      <c r="E9" s="6">
        <v>10.244</v>
      </c>
      <c r="F9" s="6">
        <v>11.991</v>
      </c>
      <c r="G9" s="6">
        <v>9.3940000000000001</v>
      </c>
      <c r="H9" s="6">
        <v>6.8979999999999997</v>
      </c>
    </row>
    <row r="10" spans="1:10" x14ac:dyDescent="0.25">
      <c r="A10" s="6">
        <v>6</v>
      </c>
      <c r="B10" s="6">
        <v>119</v>
      </c>
      <c r="C10" s="6">
        <v>10932</v>
      </c>
      <c r="D10" s="7" t="s">
        <v>200</v>
      </c>
      <c r="E10" s="6">
        <v>10.541</v>
      </c>
      <c r="F10" s="6">
        <v>12.968999999999999</v>
      </c>
      <c r="G10" s="6">
        <v>8.7539999999999996</v>
      </c>
      <c r="H10" s="6">
        <v>6.8979999999999997</v>
      </c>
    </row>
    <row r="11" spans="1:10" x14ac:dyDescent="0.25">
      <c r="A11" s="6">
        <v>7</v>
      </c>
      <c r="B11" s="6">
        <v>129</v>
      </c>
      <c r="C11" s="6">
        <v>11495</v>
      </c>
      <c r="D11" s="7" t="s">
        <v>208</v>
      </c>
      <c r="E11" s="6">
        <v>9.6229999999999993</v>
      </c>
      <c r="F11" s="6">
        <v>13.058</v>
      </c>
      <c r="G11" s="6">
        <v>11.832000000000001</v>
      </c>
      <c r="H11" s="6">
        <v>6.8979999999999997</v>
      </c>
    </row>
    <row r="12" spans="1:10" x14ac:dyDescent="0.25">
      <c r="A12" s="6">
        <v>8</v>
      </c>
      <c r="B12" s="6">
        <v>131</v>
      </c>
      <c r="C12" s="6">
        <v>11533</v>
      </c>
      <c r="D12" s="6" t="s">
        <v>88</v>
      </c>
      <c r="E12" s="6">
        <v>13.484999999999999</v>
      </c>
      <c r="F12" s="6">
        <v>3.5</v>
      </c>
      <c r="G12" s="6">
        <v>15.41</v>
      </c>
      <c r="H12" s="6">
        <v>6.8979999999999997</v>
      </c>
    </row>
    <row r="13" spans="1:10" x14ac:dyDescent="0.25">
      <c r="A13" s="6">
        <v>9</v>
      </c>
      <c r="B13" s="6">
        <v>132</v>
      </c>
      <c r="C13" s="6">
        <v>11554</v>
      </c>
      <c r="D13" s="7" t="s">
        <v>210</v>
      </c>
      <c r="E13" s="6">
        <v>8.2530000000000001</v>
      </c>
      <c r="F13" s="6">
        <v>11.801</v>
      </c>
      <c r="G13" s="6">
        <v>15.903</v>
      </c>
      <c r="H13" s="6">
        <v>6.8979999999999997</v>
      </c>
    </row>
    <row r="14" spans="1:10" x14ac:dyDescent="0.25">
      <c r="A14" s="6">
        <v>10</v>
      </c>
      <c r="B14" s="6">
        <v>139</v>
      </c>
      <c r="C14" s="6">
        <v>11775</v>
      </c>
      <c r="D14" s="7" t="s">
        <v>103</v>
      </c>
      <c r="E14" s="6">
        <v>12.666</v>
      </c>
      <c r="F14" s="6">
        <v>8.8819999999999997</v>
      </c>
      <c r="G14" s="6">
        <v>12.629</v>
      </c>
      <c r="H14" s="6">
        <v>6.8979999999999997</v>
      </c>
    </row>
    <row r="15" spans="1:10" x14ac:dyDescent="0.25">
      <c r="A15" s="6">
        <v>11</v>
      </c>
      <c r="B15" s="6">
        <v>142</v>
      </c>
      <c r="C15" s="6">
        <v>11940</v>
      </c>
      <c r="D15" s="7" t="s">
        <v>216</v>
      </c>
      <c r="E15" s="6">
        <v>11.529</v>
      </c>
      <c r="F15" s="6">
        <v>12.89</v>
      </c>
      <c r="G15" s="6">
        <v>10.6</v>
      </c>
      <c r="H15" s="6">
        <v>6.8979999999999997</v>
      </c>
    </row>
    <row r="16" spans="1:10" x14ac:dyDescent="0.25">
      <c r="A16" t="s">
        <v>168</v>
      </c>
    </row>
    <row r="17" spans="1:4" x14ac:dyDescent="0.25">
      <c r="A17" s="19" t="s">
        <v>289</v>
      </c>
    </row>
    <row r="18" spans="1:4" x14ac:dyDescent="0.25">
      <c r="A18" t="s">
        <v>287</v>
      </c>
    </row>
    <row r="19" spans="1:4" x14ac:dyDescent="0.25">
      <c r="A19" t="s">
        <v>288</v>
      </c>
    </row>
    <row r="20" spans="1:4" x14ac:dyDescent="0.25">
      <c r="A20" t="s">
        <v>292</v>
      </c>
    </row>
    <row r="21" spans="1:4" x14ac:dyDescent="0.25">
      <c r="A21" t="s">
        <v>280</v>
      </c>
    </row>
    <row r="22" spans="1:4" x14ac:dyDescent="0.25">
      <c r="A22"/>
    </row>
    <row r="23" spans="1:4" x14ac:dyDescent="0.25">
      <c r="A23">
        <f>2+14+3+4+1+1+9+2+1+10+4+31+20</f>
        <v>102</v>
      </c>
    </row>
    <row r="24" spans="1:4" x14ac:dyDescent="0.25">
      <c r="A24">
        <f>16+8+4+3+5+1+4+5+15+1+3+1+4+3</f>
        <v>73</v>
      </c>
    </row>
    <row r="25" spans="1:4" x14ac:dyDescent="0.25">
      <c r="A25" s="1">
        <f>2+2+2</f>
        <v>6</v>
      </c>
    </row>
    <row r="26" spans="1:4" x14ac:dyDescent="0.25">
      <c r="A26" s="1">
        <f>A23+A24+A25</f>
        <v>181</v>
      </c>
      <c r="D26"/>
    </row>
    <row r="28" spans="1:4" x14ac:dyDescent="0.25">
      <c r="D28"/>
    </row>
  </sheetData>
  <mergeCells count="5">
    <mergeCell ref="A3:A4"/>
    <mergeCell ref="B3:B4"/>
    <mergeCell ref="C3:C4"/>
    <mergeCell ref="D3:D4"/>
    <mergeCell ref="E3:H3"/>
  </mergeCells>
  <pageMargins left="0.7" right="0.7" top="0.75" bottom="0.75" header="0.3" footer="0.3"/>
  <pageSetup paperSize="9" scale="98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/>
  </sheetViews>
  <sheetFormatPr defaultRowHeight="15" x14ac:dyDescent="0.25"/>
  <cols>
    <col min="1" max="1" width="10.28515625" style="1" customWidth="1"/>
    <col min="2" max="2" width="7.7109375" style="1" customWidth="1"/>
    <col min="3" max="3" width="60.5703125" style="1" bestFit="1" customWidth="1"/>
    <col min="4" max="4" width="15" style="1" customWidth="1"/>
    <col min="5" max="5" width="9.5703125" style="1" bestFit="1" customWidth="1"/>
    <col min="6" max="6" width="10" style="1" bestFit="1" customWidth="1"/>
    <col min="7" max="7" width="10.42578125" style="1" bestFit="1" customWidth="1"/>
    <col min="8" max="8" width="9.5703125" style="1" bestFit="1" customWidth="1"/>
    <col min="9" max="16384" width="9.140625" style="1"/>
  </cols>
  <sheetData>
    <row r="1" spans="1:10" ht="21" x14ac:dyDescent="0.35">
      <c r="A1" s="16" t="s">
        <v>181</v>
      </c>
    </row>
    <row r="2" spans="1:10" x14ac:dyDescent="0.25">
      <c r="A2" t="s">
        <v>120</v>
      </c>
      <c r="B2" s="2"/>
    </row>
    <row r="3" spans="1:10" ht="15" customHeight="1" x14ac:dyDescent="0.25">
      <c r="A3" s="39" t="s">
        <v>121</v>
      </c>
      <c r="B3" s="39" t="s">
        <v>1</v>
      </c>
      <c r="C3" s="41" t="s">
        <v>2</v>
      </c>
      <c r="D3" s="41" t="s">
        <v>126</v>
      </c>
      <c r="E3" s="38" t="s">
        <v>0</v>
      </c>
      <c r="F3" s="38"/>
      <c r="G3" s="38"/>
      <c r="H3" s="38"/>
    </row>
    <row r="4" spans="1:10" x14ac:dyDescent="0.25">
      <c r="A4" s="40"/>
      <c r="B4" s="40"/>
      <c r="C4" s="42"/>
      <c r="D4" s="42"/>
      <c r="E4" s="5" t="s">
        <v>3</v>
      </c>
      <c r="F4" s="5" t="s">
        <v>4</v>
      </c>
      <c r="G4" s="5" t="s">
        <v>5</v>
      </c>
      <c r="H4" s="5" t="s">
        <v>6</v>
      </c>
    </row>
    <row r="5" spans="1:10" x14ac:dyDescent="0.25">
      <c r="A5" s="6">
        <v>1</v>
      </c>
      <c r="B5" s="6">
        <v>2335</v>
      </c>
      <c r="C5" s="6" t="s">
        <v>18</v>
      </c>
      <c r="D5" s="3" t="s">
        <v>127</v>
      </c>
      <c r="E5" s="6">
        <v>2.3359999999999999</v>
      </c>
      <c r="F5" s="6">
        <v>2.4649999999999999</v>
      </c>
      <c r="G5" s="6">
        <v>1.6220000000000001</v>
      </c>
      <c r="H5" s="6">
        <v>3.8420000000000001</v>
      </c>
      <c r="I5"/>
      <c r="J5"/>
    </row>
    <row r="6" spans="1:10" x14ac:dyDescent="0.25">
      <c r="A6" s="6">
        <v>2</v>
      </c>
      <c r="B6" s="6">
        <v>2976</v>
      </c>
      <c r="C6" s="6" t="s">
        <v>122</v>
      </c>
      <c r="D6" s="3" t="s">
        <v>128</v>
      </c>
      <c r="E6" s="6">
        <v>2.0379999999999998</v>
      </c>
      <c r="F6" s="6">
        <v>2.419</v>
      </c>
      <c r="G6" s="6">
        <v>2.7749999999999999</v>
      </c>
      <c r="H6" s="6">
        <v>5.0679999999999996</v>
      </c>
      <c r="I6"/>
      <c r="J6"/>
    </row>
    <row r="7" spans="1:10" x14ac:dyDescent="0.25">
      <c r="A7" s="6">
        <v>3</v>
      </c>
      <c r="B7" s="6">
        <v>3289</v>
      </c>
      <c r="C7" s="6" t="s">
        <v>123</v>
      </c>
      <c r="D7" s="3" t="s">
        <v>128</v>
      </c>
      <c r="E7" s="6">
        <v>1.903</v>
      </c>
      <c r="F7" s="6">
        <v>2.2440000000000002</v>
      </c>
      <c r="G7" s="6">
        <v>3.601</v>
      </c>
      <c r="H7" s="6">
        <v>5.6239999999999997</v>
      </c>
      <c r="I7"/>
      <c r="J7"/>
    </row>
    <row r="8" spans="1:10" x14ac:dyDescent="0.25">
      <c r="A8" s="6">
        <v>4</v>
      </c>
      <c r="B8" s="6">
        <v>3735</v>
      </c>
      <c r="C8" s="6" t="s">
        <v>124</v>
      </c>
      <c r="D8" s="3" t="s">
        <v>128</v>
      </c>
      <c r="E8" s="6">
        <v>2.149</v>
      </c>
      <c r="F8" s="6">
        <v>1.982</v>
      </c>
      <c r="G8" s="6">
        <v>3.85</v>
      </c>
      <c r="H8" s="6">
        <v>6.8979999999999997</v>
      </c>
      <c r="I8"/>
      <c r="J8"/>
    </row>
    <row r="9" spans="1:10" x14ac:dyDescent="0.25">
      <c r="A9" s="6">
        <v>5</v>
      </c>
      <c r="B9" s="6">
        <v>5082</v>
      </c>
      <c r="C9" s="6" t="s">
        <v>125</v>
      </c>
      <c r="D9" s="3" t="s">
        <v>128</v>
      </c>
      <c r="E9" s="6">
        <v>6.4880000000000004</v>
      </c>
      <c r="F9" s="6">
        <v>4.9969999999999999</v>
      </c>
      <c r="G9" s="6">
        <v>4.4359999999999999</v>
      </c>
      <c r="H9" s="6">
        <v>5.0679999999999996</v>
      </c>
      <c r="I9"/>
      <c r="J9"/>
    </row>
    <row r="10" spans="1:10" x14ac:dyDescent="0.25">
      <c r="A10" s="6">
        <v>6</v>
      </c>
      <c r="B10" s="6">
        <v>9345</v>
      </c>
      <c r="C10" s="6" t="s">
        <v>129</v>
      </c>
      <c r="D10" s="3" t="s">
        <v>130</v>
      </c>
      <c r="E10" s="6">
        <v>7.2930000000000001</v>
      </c>
      <c r="F10" s="6">
        <v>9.234</v>
      </c>
      <c r="G10" s="6">
        <v>11.677</v>
      </c>
      <c r="H10" s="6">
        <v>6.8979999999999997</v>
      </c>
      <c r="I10"/>
      <c r="J10"/>
    </row>
    <row r="11" spans="1:10" x14ac:dyDescent="0.25">
      <c r="A11" s="13">
        <v>7</v>
      </c>
      <c r="B11" s="13">
        <v>9491</v>
      </c>
      <c r="C11" s="13" t="s">
        <v>82</v>
      </c>
      <c r="D11" s="18" t="s">
        <v>127</v>
      </c>
      <c r="E11" s="13">
        <v>7.9029999999999996</v>
      </c>
      <c r="F11" s="13">
        <v>11.096</v>
      </c>
      <c r="G11" s="13">
        <v>9.6080000000000005</v>
      </c>
      <c r="H11" s="13">
        <v>6.8979999999999997</v>
      </c>
    </row>
    <row r="12" spans="1:10" x14ac:dyDescent="0.25">
      <c r="A12" s="6">
        <v>8</v>
      </c>
      <c r="B12" s="6">
        <v>10039</v>
      </c>
      <c r="C12" s="6" t="s">
        <v>95</v>
      </c>
      <c r="D12" s="3" t="s">
        <v>127</v>
      </c>
      <c r="E12" s="6">
        <v>7.3259999999999996</v>
      </c>
      <c r="F12" s="6">
        <v>10.754</v>
      </c>
      <c r="G12" s="6">
        <v>13.007999999999999</v>
      </c>
      <c r="H12" s="6">
        <v>6.8979999999999997</v>
      </c>
    </row>
    <row r="13" spans="1:10" x14ac:dyDescent="0.25">
      <c r="A13" s="6">
        <v>9</v>
      </c>
      <c r="B13" s="6">
        <v>10694</v>
      </c>
      <c r="C13" s="7" t="s">
        <v>198</v>
      </c>
      <c r="D13" s="3" t="s">
        <v>127</v>
      </c>
      <c r="E13" s="6">
        <v>8.4779999999999998</v>
      </c>
      <c r="F13" s="6">
        <v>10.587</v>
      </c>
      <c r="G13" s="6">
        <v>13.804</v>
      </c>
      <c r="H13" s="6">
        <v>6.8979999999999997</v>
      </c>
    </row>
    <row r="14" spans="1:10" x14ac:dyDescent="0.25">
      <c r="A14" s="6">
        <v>10</v>
      </c>
      <c r="B14" s="6">
        <v>10704</v>
      </c>
      <c r="C14" s="6" t="s">
        <v>71</v>
      </c>
      <c r="D14" s="3" t="s">
        <v>127</v>
      </c>
      <c r="E14" s="6">
        <v>10.244</v>
      </c>
      <c r="F14" s="6">
        <v>11.991</v>
      </c>
      <c r="G14" s="6">
        <v>9.3940000000000001</v>
      </c>
      <c r="H14" s="6">
        <v>6.8979999999999997</v>
      </c>
    </row>
    <row r="15" spans="1:10" x14ac:dyDescent="0.25">
      <c r="A15" s="6">
        <v>11</v>
      </c>
      <c r="B15" s="6">
        <v>10932</v>
      </c>
      <c r="C15" s="7" t="s">
        <v>200</v>
      </c>
      <c r="D15" s="3" t="s">
        <v>127</v>
      </c>
      <c r="E15" s="6">
        <v>10.541</v>
      </c>
      <c r="F15" s="6">
        <v>12.968999999999999</v>
      </c>
      <c r="G15" s="6">
        <v>8.7539999999999996</v>
      </c>
      <c r="H15" s="6">
        <v>6.8979999999999997</v>
      </c>
    </row>
    <row r="16" spans="1:10" x14ac:dyDescent="0.25">
      <c r="A16" s="6">
        <v>12</v>
      </c>
      <c r="B16" s="6">
        <v>11495</v>
      </c>
      <c r="C16" s="7" t="s">
        <v>208</v>
      </c>
      <c r="D16" s="3" t="s">
        <v>127</v>
      </c>
      <c r="E16" s="6">
        <v>9.6229999999999993</v>
      </c>
      <c r="F16" s="6">
        <v>13.058</v>
      </c>
      <c r="G16" s="6">
        <v>11.832000000000001</v>
      </c>
      <c r="H16" s="6">
        <v>6.8979999999999997</v>
      </c>
    </row>
    <row r="17" spans="1:8" x14ac:dyDescent="0.25">
      <c r="A17" s="6">
        <v>13</v>
      </c>
      <c r="B17" s="6">
        <v>11533</v>
      </c>
      <c r="C17" s="6" t="s">
        <v>88</v>
      </c>
      <c r="D17" s="3" t="s">
        <v>127</v>
      </c>
      <c r="E17" s="6">
        <v>13.484999999999999</v>
      </c>
      <c r="F17" s="6">
        <v>3.5</v>
      </c>
      <c r="G17" s="6">
        <v>15.41</v>
      </c>
      <c r="H17" s="6">
        <v>6.8979999999999997</v>
      </c>
    </row>
    <row r="18" spans="1:8" x14ac:dyDescent="0.25">
      <c r="A18" s="6">
        <v>14</v>
      </c>
      <c r="B18" s="6">
        <v>11554</v>
      </c>
      <c r="C18" s="7" t="s">
        <v>210</v>
      </c>
      <c r="D18" s="3" t="s">
        <v>127</v>
      </c>
      <c r="E18" s="6">
        <v>8.2530000000000001</v>
      </c>
      <c r="F18" s="6">
        <v>11.801</v>
      </c>
      <c r="G18" s="6">
        <v>15.903</v>
      </c>
      <c r="H18" s="6">
        <v>6.8979999999999997</v>
      </c>
    </row>
    <row r="19" spans="1:8" x14ac:dyDescent="0.25">
      <c r="A19" s="6">
        <v>15</v>
      </c>
      <c r="B19" s="6">
        <v>11775</v>
      </c>
      <c r="C19" s="7" t="s">
        <v>103</v>
      </c>
      <c r="D19" s="3" t="s">
        <v>127</v>
      </c>
      <c r="E19" s="6">
        <v>12.666</v>
      </c>
      <c r="F19" s="6">
        <v>8.8819999999999997</v>
      </c>
      <c r="G19" s="6">
        <v>12.629</v>
      </c>
      <c r="H19" s="6">
        <v>6.8979999999999997</v>
      </c>
    </row>
    <row r="20" spans="1:8" x14ac:dyDescent="0.25">
      <c r="A20" s="6">
        <v>16</v>
      </c>
      <c r="B20" s="6">
        <v>11940</v>
      </c>
      <c r="C20" s="7" t="s">
        <v>216</v>
      </c>
      <c r="D20" s="3" t="s">
        <v>127</v>
      </c>
      <c r="E20" s="6">
        <v>11.529</v>
      </c>
      <c r="F20" s="6">
        <v>12.89</v>
      </c>
      <c r="G20" s="6">
        <v>10.6</v>
      </c>
      <c r="H20" s="6">
        <v>6.8979999999999997</v>
      </c>
    </row>
    <row r="21" spans="1:8" x14ac:dyDescent="0.25">
      <c r="A21" t="s">
        <v>168</v>
      </c>
    </row>
    <row r="22" spans="1:8" x14ac:dyDescent="0.25">
      <c r="A22" s="19" t="s">
        <v>167</v>
      </c>
    </row>
    <row r="23" spans="1:8" x14ac:dyDescent="0.25">
      <c r="A23" t="s">
        <v>169</v>
      </c>
    </row>
  </sheetData>
  <mergeCells count="5">
    <mergeCell ref="A3:A4"/>
    <mergeCell ref="B3:B4"/>
    <mergeCell ref="C3:C4"/>
    <mergeCell ref="E3:H3"/>
    <mergeCell ref="D3:D4"/>
  </mergeCells>
  <pageMargins left="0.7" right="0.7" top="0.75" bottom="0.75" header="0.3" footer="0.3"/>
  <pageSetup paperSize="9" scale="94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/>
  </sheetViews>
  <sheetFormatPr defaultRowHeight="15" x14ac:dyDescent="0.25"/>
  <cols>
    <col min="1" max="1" width="10.28515625" style="1" customWidth="1"/>
    <col min="2" max="2" width="7.5703125" style="1" customWidth="1"/>
    <col min="3" max="3" width="60.5703125" style="1" bestFit="1" customWidth="1"/>
    <col min="4" max="4" width="15" style="1" customWidth="1"/>
    <col min="5" max="5" width="9.5703125" style="1" bestFit="1" customWidth="1"/>
    <col min="6" max="6" width="10" style="1" bestFit="1" customWidth="1"/>
    <col min="7" max="7" width="10.42578125" style="1" bestFit="1" customWidth="1"/>
    <col min="8" max="8" width="9.5703125" style="1" bestFit="1" customWidth="1"/>
    <col min="9" max="16384" width="9.140625" style="1"/>
  </cols>
  <sheetData>
    <row r="1" spans="1:10" ht="21" x14ac:dyDescent="0.35">
      <c r="A1" s="16" t="s">
        <v>182</v>
      </c>
    </row>
    <row r="2" spans="1:10" x14ac:dyDescent="0.25">
      <c r="A2" t="s">
        <v>120</v>
      </c>
      <c r="B2" s="2"/>
      <c r="C2"/>
    </row>
    <row r="3" spans="1:10" ht="15" customHeight="1" x14ac:dyDescent="0.25">
      <c r="A3" s="39" t="s">
        <v>146</v>
      </c>
      <c r="B3" s="39" t="s">
        <v>1</v>
      </c>
      <c r="C3" s="41" t="s">
        <v>2</v>
      </c>
      <c r="D3" s="41" t="s">
        <v>126</v>
      </c>
      <c r="E3" s="38" t="s">
        <v>0</v>
      </c>
      <c r="F3" s="38"/>
      <c r="G3" s="38"/>
      <c r="H3" s="38"/>
    </row>
    <row r="4" spans="1:10" x14ac:dyDescent="0.25">
      <c r="A4" s="40"/>
      <c r="B4" s="40"/>
      <c r="C4" s="42"/>
      <c r="D4" s="42"/>
      <c r="E4" s="5" t="s">
        <v>3</v>
      </c>
      <c r="F4" s="5" t="s">
        <v>4</v>
      </c>
      <c r="G4" s="5" t="s">
        <v>5</v>
      </c>
      <c r="H4" s="5" t="s">
        <v>6</v>
      </c>
    </row>
    <row r="5" spans="1:10" x14ac:dyDescent="0.25">
      <c r="A5" s="8">
        <v>1</v>
      </c>
      <c r="B5" s="4">
        <v>412</v>
      </c>
      <c r="C5" s="4" t="s">
        <v>293</v>
      </c>
      <c r="D5" s="3" t="s">
        <v>131</v>
      </c>
      <c r="E5" s="4">
        <v>293</v>
      </c>
      <c r="F5" s="4">
        <v>522</v>
      </c>
      <c r="G5" s="4">
        <v>425</v>
      </c>
      <c r="H5" s="4">
        <v>373</v>
      </c>
    </row>
    <row r="6" spans="1:10" x14ac:dyDescent="0.25">
      <c r="A6" s="8">
        <v>2</v>
      </c>
      <c r="B6" s="4">
        <v>1626</v>
      </c>
      <c r="C6" s="4" t="s">
        <v>132</v>
      </c>
      <c r="D6" s="3" t="s">
        <v>133</v>
      </c>
      <c r="E6" s="4">
        <v>1.536</v>
      </c>
      <c r="F6" s="4">
        <v>1.522</v>
      </c>
      <c r="G6" s="4">
        <v>1.704</v>
      </c>
      <c r="H6" s="4">
        <v>2.3140000000000001</v>
      </c>
    </row>
    <row r="7" spans="1:10" x14ac:dyDescent="0.25">
      <c r="A7" s="8">
        <v>3</v>
      </c>
      <c r="B7" s="4">
        <v>1686</v>
      </c>
      <c r="C7" s="4" t="s">
        <v>135</v>
      </c>
      <c r="D7" s="3" t="s">
        <v>133</v>
      </c>
      <c r="E7" s="4">
        <v>1.071</v>
      </c>
      <c r="F7" s="4">
        <v>2.3210000000000002</v>
      </c>
      <c r="G7" s="4">
        <v>2.629</v>
      </c>
      <c r="H7" s="4">
        <v>1.7929999999999999</v>
      </c>
    </row>
    <row r="8" spans="1:10" x14ac:dyDescent="0.25">
      <c r="A8" s="8">
        <v>4</v>
      </c>
      <c r="B8" s="4">
        <v>1802</v>
      </c>
      <c r="C8" s="4" t="s">
        <v>134</v>
      </c>
      <c r="D8" s="3" t="s">
        <v>133</v>
      </c>
      <c r="E8" s="4">
        <v>2.113</v>
      </c>
      <c r="F8" s="4">
        <v>2.8780000000000001</v>
      </c>
      <c r="G8" s="4">
        <v>2.1349999999999998</v>
      </c>
      <c r="H8" s="4">
        <v>1.536</v>
      </c>
    </row>
    <row r="9" spans="1:10" x14ac:dyDescent="0.25">
      <c r="A9" s="8">
        <v>5</v>
      </c>
      <c r="B9" s="4">
        <v>2059</v>
      </c>
      <c r="C9" s="4" t="s">
        <v>164</v>
      </c>
      <c r="D9" s="3" t="s">
        <v>165</v>
      </c>
      <c r="E9" s="4">
        <v>1.42</v>
      </c>
      <c r="F9" s="4">
        <v>1.9079999999999999</v>
      </c>
      <c r="G9" s="4">
        <v>3.9710000000000001</v>
      </c>
      <c r="H9" s="4">
        <v>2.0139999999999998</v>
      </c>
      <c r="I9"/>
      <c r="J9"/>
    </row>
    <row r="10" spans="1:10" x14ac:dyDescent="0.25">
      <c r="A10" s="8">
        <v>6</v>
      </c>
      <c r="B10" s="4">
        <v>2159</v>
      </c>
      <c r="C10" s="4" t="s">
        <v>136</v>
      </c>
      <c r="D10" s="3" t="s">
        <v>133</v>
      </c>
      <c r="E10" s="4">
        <v>2.5099999999999998</v>
      </c>
      <c r="F10" s="4">
        <v>4.0789999999999997</v>
      </c>
      <c r="G10" s="4">
        <v>3.1429999999999998</v>
      </c>
      <c r="H10" s="4">
        <v>1.4610000000000001</v>
      </c>
      <c r="I10"/>
      <c r="J10"/>
    </row>
    <row r="11" spans="1:10" x14ac:dyDescent="0.25">
      <c r="A11" s="8">
        <v>7</v>
      </c>
      <c r="B11" s="6">
        <v>2335</v>
      </c>
      <c r="C11" s="6" t="s">
        <v>18</v>
      </c>
      <c r="D11" s="3" t="s">
        <v>127</v>
      </c>
      <c r="E11" s="6">
        <v>2.3359999999999999</v>
      </c>
      <c r="F11" s="6">
        <v>2.4649999999999999</v>
      </c>
      <c r="G11" s="6">
        <v>1.6220000000000001</v>
      </c>
      <c r="H11" s="6">
        <v>3.8420000000000001</v>
      </c>
      <c r="I11"/>
      <c r="J11"/>
    </row>
    <row r="12" spans="1:10" x14ac:dyDescent="0.25">
      <c r="A12" s="8">
        <v>8</v>
      </c>
      <c r="B12" s="6">
        <v>2756</v>
      </c>
      <c r="C12" s="6" t="s">
        <v>294</v>
      </c>
      <c r="D12" s="3" t="s">
        <v>133</v>
      </c>
      <c r="E12" s="6">
        <v>3.157</v>
      </c>
      <c r="F12" s="6">
        <v>4.7569999999999997</v>
      </c>
      <c r="G12" s="6">
        <v>5.0170000000000003</v>
      </c>
      <c r="H12" s="6">
        <v>1.554</v>
      </c>
      <c r="I12"/>
      <c r="J12"/>
    </row>
    <row r="13" spans="1:10" x14ac:dyDescent="0.25">
      <c r="A13" s="8">
        <v>9</v>
      </c>
      <c r="B13" s="6">
        <v>2976</v>
      </c>
      <c r="C13" s="6" t="s">
        <v>122</v>
      </c>
      <c r="D13" s="3" t="s">
        <v>128</v>
      </c>
      <c r="E13" s="6">
        <v>2.0379999999999998</v>
      </c>
      <c r="F13" s="6">
        <v>2.419</v>
      </c>
      <c r="G13" s="6">
        <v>2.7749999999999999</v>
      </c>
      <c r="H13" s="6">
        <v>5.0679999999999996</v>
      </c>
      <c r="I13"/>
      <c r="J13"/>
    </row>
    <row r="14" spans="1:10" x14ac:dyDescent="0.25">
      <c r="A14" s="8">
        <v>10</v>
      </c>
      <c r="B14" s="6">
        <v>3024</v>
      </c>
      <c r="C14" s="6" t="s">
        <v>145</v>
      </c>
      <c r="D14" s="3" t="s">
        <v>133</v>
      </c>
      <c r="E14" s="6">
        <v>4.6749999999999998</v>
      </c>
      <c r="F14" s="6">
        <v>2.5070000000000001</v>
      </c>
      <c r="G14" s="6">
        <v>4.57</v>
      </c>
      <c r="H14" s="6">
        <v>2.286</v>
      </c>
      <c r="I14"/>
      <c r="J14"/>
    </row>
    <row r="15" spans="1:10" x14ac:dyDescent="0.25">
      <c r="A15" s="8">
        <v>11</v>
      </c>
      <c r="B15" s="6">
        <v>3289</v>
      </c>
      <c r="C15" s="6" t="s">
        <v>123</v>
      </c>
      <c r="D15" s="3" t="s">
        <v>128</v>
      </c>
      <c r="E15" s="6">
        <v>1.903</v>
      </c>
      <c r="F15" s="6">
        <v>2.2440000000000002</v>
      </c>
      <c r="G15" s="6">
        <v>3.601</v>
      </c>
      <c r="H15" s="6">
        <v>5.6239999999999997</v>
      </c>
      <c r="I15"/>
      <c r="J15"/>
    </row>
    <row r="16" spans="1:10" x14ac:dyDescent="0.25">
      <c r="A16" s="8">
        <v>12</v>
      </c>
      <c r="B16" s="6">
        <v>3351</v>
      </c>
      <c r="C16" s="6" t="s">
        <v>138</v>
      </c>
      <c r="D16" s="3" t="s">
        <v>133</v>
      </c>
      <c r="E16" s="6">
        <v>5.3280000000000003</v>
      </c>
      <c r="F16" s="6">
        <v>4.8029999999999999</v>
      </c>
      <c r="G16" s="6">
        <v>6.782</v>
      </c>
      <c r="H16" s="6">
        <v>1.3859999999999999</v>
      </c>
      <c r="I16"/>
      <c r="J16"/>
    </row>
    <row r="17" spans="1:10" x14ac:dyDescent="0.25">
      <c r="A17" s="8">
        <v>13</v>
      </c>
      <c r="B17" s="6">
        <v>3393</v>
      </c>
      <c r="C17" s="6" t="s">
        <v>140</v>
      </c>
      <c r="D17" s="3" t="s">
        <v>133</v>
      </c>
      <c r="E17" s="6">
        <v>2.8460000000000001</v>
      </c>
      <c r="F17" s="6">
        <v>5.7949999999999999</v>
      </c>
      <c r="G17" s="6">
        <v>4.0599999999999996</v>
      </c>
      <c r="H17" s="6">
        <v>3.4079999999999999</v>
      </c>
      <c r="I17"/>
      <c r="J17"/>
    </row>
    <row r="18" spans="1:10" x14ac:dyDescent="0.25">
      <c r="A18" s="8">
        <v>14</v>
      </c>
      <c r="B18" s="6">
        <v>3409</v>
      </c>
      <c r="C18" s="6" t="s">
        <v>139</v>
      </c>
      <c r="D18" s="3" t="s">
        <v>133</v>
      </c>
      <c r="E18" s="6">
        <v>3.206</v>
      </c>
      <c r="F18" s="6">
        <v>4.093</v>
      </c>
      <c r="G18" s="6">
        <v>5.7919999999999998</v>
      </c>
      <c r="H18" s="6">
        <v>2.72</v>
      </c>
      <c r="I18"/>
      <c r="J18"/>
    </row>
    <row r="19" spans="1:10" x14ac:dyDescent="0.25">
      <c r="A19" s="8">
        <v>15</v>
      </c>
      <c r="B19" s="6">
        <v>3422</v>
      </c>
      <c r="C19" s="6" t="s">
        <v>142</v>
      </c>
      <c r="D19" s="3" t="s">
        <v>133</v>
      </c>
      <c r="E19" s="6">
        <v>4.83</v>
      </c>
      <c r="F19" s="6">
        <v>4.8769999999999998</v>
      </c>
      <c r="G19" s="6">
        <v>4.5659999999999998</v>
      </c>
      <c r="H19" s="6">
        <v>2.4140000000000001</v>
      </c>
      <c r="I19"/>
      <c r="J19"/>
    </row>
    <row r="20" spans="1:10" x14ac:dyDescent="0.25">
      <c r="A20" s="8">
        <v>16</v>
      </c>
      <c r="B20" s="6">
        <v>3559</v>
      </c>
      <c r="C20" s="6" t="s">
        <v>137</v>
      </c>
      <c r="D20" s="3" t="s">
        <v>133</v>
      </c>
      <c r="E20" s="6">
        <v>4.4279999999999999</v>
      </c>
      <c r="F20" s="6">
        <v>6.7089999999999996</v>
      </c>
      <c r="G20" s="6">
        <v>4.9340000000000002</v>
      </c>
      <c r="H20" s="6">
        <v>2.3140000000000001</v>
      </c>
      <c r="I20"/>
      <c r="J20"/>
    </row>
    <row r="21" spans="1:10" x14ac:dyDescent="0.25">
      <c r="A21" s="8">
        <v>17</v>
      </c>
      <c r="B21" s="6">
        <v>3735</v>
      </c>
      <c r="C21" s="6" t="s">
        <v>124</v>
      </c>
      <c r="D21" s="3" t="s">
        <v>128</v>
      </c>
      <c r="E21" s="6">
        <v>2.149</v>
      </c>
      <c r="F21" s="6">
        <v>1.982</v>
      </c>
      <c r="G21" s="6">
        <v>3.85</v>
      </c>
      <c r="H21" s="6">
        <v>6.8979999999999997</v>
      </c>
      <c r="I21"/>
      <c r="J21"/>
    </row>
    <row r="22" spans="1:10" x14ac:dyDescent="0.25">
      <c r="A22" s="8">
        <v>18</v>
      </c>
      <c r="B22" s="6">
        <v>4075</v>
      </c>
      <c r="C22" s="6" t="s">
        <v>170</v>
      </c>
      <c r="D22" s="3" t="s">
        <v>171</v>
      </c>
      <c r="E22" s="6">
        <v>3.3319999999999999</v>
      </c>
      <c r="F22" s="6">
        <v>5.7169999999999996</v>
      </c>
      <c r="G22" s="6">
        <v>3.7679999999999998</v>
      </c>
      <c r="H22" s="6">
        <v>5.0679999999999996</v>
      </c>
      <c r="I22"/>
      <c r="J22"/>
    </row>
    <row r="23" spans="1:10" x14ac:dyDescent="0.25">
      <c r="A23" s="8">
        <v>19</v>
      </c>
      <c r="B23" s="6">
        <v>4205</v>
      </c>
      <c r="C23" s="6" t="s">
        <v>166</v>
      </c>
      <c r="D23" s="3" t="s">
        <v>165</v>
      </c>
      <c r="E23" s="6">
        <v>1.7190000000000001</v>
      </c>
      <c r="F23" s="6">
        <v>4.266</v>
      </c>
      <c r="G23" s="6">
        <v>4.5510000000000002</v>
      </c>
      <c r="H23" s="6">
        <v>6.8979999999999997</v>
      </c>
      <c r="I23"/>
      <c r="J23"/>
    </row>
    <row r="24" spans="1:10" x14ac:dyDescent="0.25">
      <c r="A24" s="8">
        <v>20</v>
      </c>
      <c r="B24" s="6">
        <v>4424</v>
      </c>
      <c r="C24" s="6" t="s">
        <v>144</v>
      </c>
      <c r="D24" s="3" t="s">
        <v>133</v>
      </c>
      <c r="E24" s="6">
        <v>3.9769999999999999</v>
      </c>
      <c r="F24" s="6">
        <v>5.8150000000000004</v>
      </c>
      <c r="G24" s="6">
        <v>4.6189999999999998</v>
      </c>
      <c r="H24" s="6">
        <v>4.6879999999999997</v>
      </c>
      <c r="I24"/>
      <c r="J24"/>
    </row>
    <row r="25" spans="1:10" x14ac:dyDescent="0.25">
      <c r="A25" s="8">
        <v>21</v>
      </c>
      <c r="B25" s="6">
        <v>4528</v>
      </c>
      <c r="C25" s="6" t="s">
        <v>172</v>
      </c>
      <c r="D25" s="3" t="s">
        <v>173</v>
      </c>
      <c r="E25" s="6">
        <v>4.8949999999999996</v>
      </c>
      <c r="F25" s="6">
        <v>1.994</v>
      </c>
      <c r="G25" s="6">
        <v>5.0490000000000004</v>
      </c>
      <c r="H25" s="6">
        <v>5.6239999999999997</v>
      </c>
      <c r="I25"/>
      <c r="J25"/>
    </row>
    <row r="26" spans="1:10" x14ac:dyDescent="0.25">
      <c r="A26" s="8">
        <v>22</v>
      </c>
      <c r="B26" s="6">
        <v>4694</v>
      </c>
      <c r="C26" s="6" t="s">
        <v>147</v>
      </c>
      <c r="D26" s="3" t="s">
        <v>133</v>
      </c>
      <c r="E26" s="6">
        <v>4.0330000000000004</v>
      </c>
      <c r="F26" s="6">
        <v>7.1890000000000001</v>
      </c>
      <c r="G26" s="6">
        <v>4.8680000000000003</v>
      </c>
      <c r="H26" s="6">
        <v>4.6879999999999997</v>
      </c>
      <c r="I26"/>
      <c r="J26"/>
    </row>
    <row r="27" spans="1:10" x14ac:dyDescent="0.25">
      <c r="A27" s="8">
        <v>23</v>
      </c>
      <c r="B27" s="6">
        <v>4862</v>
      </c>
      <c r="C27" s="6" t="s">
        <v>143</v>
      </c>
      <c r="D27" s="3" t="s">
        <v>133</v>
      </c>
      <c r="E27" s="6">
        <v>4.1859999999999999</v>
      </c>
      <c r="F27" s="6">
        <v>7.1710000000000003</v>
      </c>
      <c r="G27" s="6">
        <v>6.0629999999999997</v>
      </c>
      <c r="H27" s="6">
        <v>4.1539999999999999</v>
      </c>
      <c r="I27"/>
      <c r="J27"/>
    </row>
    <row r="28" spans="1:10" x14ac:dyDescent="0.25">
      <c r="A28" s="8">
        <v>24</v>
      </c>
      <c r="B28" s="6">
        <v>4862</v>
      </c>
      <c r="C28" s="6" t="s">
        <v>141</v>
      </c>
      <c r="D28" s="3" t="s">
        <v>133</v>
      </c>
      <c r="E28" s="6">
        <v>4.6360000000000001</v>
      </c>
      <c r="F28" s="6">
        <v>11.356999999999999</v>
      </c>
      <c r="G28" s="6">
        <v>6.6509999999999998</v>
      </c>
      <c r="H28" s="6">
        <v>2.6779999999999999</v>
      </c>
      <c r="I28"/>
      <c r="J28"/>
    </row>
    <row r="29" spans="1:10" x14ac:dyDescent="0.25">
      <c r="A29" s="8">
        <v>25</v>
      </c>
      <c r="B29" s="6">
        <v>5082</v>
      </c>
      <c r="C29" s="6" t="s">
        <v>125</v>
      </c>
      <c r="D29" s="3" t="s">
        <v>128</v>
      </c>
      <c r="E29" s="6">
        <v>6.4880000000000004</v>
      </c>
      <c r="F29" s="6">
        <v>4.9969999999999999</v>
      </c>
      <c r="G29" s="6">
        <v>4.4359999999999999</v>
      </c>
      <c r="H29" s="6">
        <v>5.0679999999999996</v>
      </c>
      <c r="I29"/>
      <c r="J29"/>
    </row>
    <row r="30" spans="1:10" x14ac:dyDescent="0.25">
      <c r="A30" s="8">
        <v>26</v>
      </c>
      <c r="B30" s="6">
        <v>5262</v>
      </c>
      <c r="C30" s="6" t="s">
        <v>149</v>
      </c>
      <c r="D30" s="3" t="s">
        <v>133</v>
      </c>
      <c r="E30" s="6">
        <v>7.0330000000000004</v>
      </c>
      <c r="F30" s="6">
        <v>9.2799999999999994</v>
      </c>
      <c r="G30" s="6">
        <v>7.1660000000000004</v>
      </c>
      <c r="H30" s="6">
        <v>2.6459999999999999</v>
      </c>
      <c r="I30"/>
      <c r="J30"/>
    </row>
    <row r="31" spans="1:10" x14ac:dyDescent="0.25">
      <c r="A31" s="8">
        <v>27</v>
      </c>
      <c r="B31" s="6">
        <v>5390</v>
      </c>
      <c r="C31" s="6" t="s">
        <v>150</v>
      </c>
      <c r="D31" s="3" t="s">
        <v>133</v>
      </c>
      <c r="E31" s="6">
        <v>3.3340000000000001</v>
      </c>
      <c r="F31" s="6">
        <v>5.0670000000000002</v>
      </c>
      <c r="G31" s="6">
        <v>5.8659999999999997</v>
      </c>
      <c r="H31" s="6">
        <v>6.8979999999999997</v>
      </c>
      <c r="I31"/>
      <c r="J31"/>
    </row>
    <row r="32" spans="1:10" x14ac:dyDescent="0.25">
      <c r="A32" s="8">
        <v>28</v>
      </c>
      <c r="B32" s="6">
        <v>5686</v>
      </c>
      <c r="C32" s="6" t="s">
        <v>160</v>
      </c>
      <c r="D32" s="3" t="s">
        <v>133</v>
      </c>
      <c r="E32" s="6">
        <v>4.5960000000000001</v>
      </c>
      <c r="F32" s="6">
        <v>8.4700000000000006</v>
      </c>
      <c r="G32" s="6">
        <v>9.4290000000000003</v>
      </c>
      <c r="H32" s="6">
        <v>3.72</v>
      </c>
      <c r="I32"/>
      <c r="J32"/>
    </row>
    <row r="33" spans="1:10" x14ac:dyDescent="0.25">
      <c r="A33" s="8">
        <v>29</v>
      </c>
      <c r="B33" s="6">
        <v>5804</v>
      </c>
      <c r="C33" s="6" t="s">
        <v>155</v>
      </c>
      <c r="D33" s="3" t="s">
        <v>133</v>
      </c>
      <c r="E33" s="6">
        <v>4.8739999999999997</v>
      </c>
      <c r="F33" s="6">
        <v>11.279</v>
      </c>
      <c r="G33" s="6">
        <v>4.9320000000000004</v>
      </c>
      <c r="H33" s="6">
        <v>5.0679999999999996</v>
      </c>
      <c r="I33"/>
      <c r="J33"/>
    </row>
    <row r="34" spans="1:10" x14ac:dyDescent="0.25">
      <c r="A34" s="8">
        <v>30</v>
      </c>
      <c r="B34" s="6">
        <v>5824</v>
      </c>
      <c r="C34" s="6" t="s">
        <v>295</v>
      </c>
      <c r="D34" s="3" t="s">
        <v>133</v>
      </c>
      <c r="E34" s="6">
        <v>4.9450000000000003</v>
      </c>
      <c r="F34" s="6">
        <v>9.1530000000000005</v>
      </c>
      <c r="G34" s="6">
        <v>8.6790000000000003</v>
      </c>
      <c r="H34" s="6">
        <v>3.8420000000000001</v>
      </c>
      <c r="I34"/>
      <c r="J34"/>
    </row>
    <row r="35" spans="1:10" x14ac:dyDescent="0.25">
      <c r="A35" s="9">
        <v>31</v>
      </c>
      <c r="B35" s="6">
        <v>6019</v>
      </c>
      <c r="C35" s="6" t="s">
        <v>154</v>
      </c>
      <c r="D35" s="3" t="s">
        <v>133</v>
      </c>
      <c r="E35" s="6">
        <v>6.69</v>
      </c>
      <c r="F35" s="6">
        <v>10.638999999999999</v>
      </c>
      <c r="G35" s="6">
        <v>4.4610000000000003</v>
      </c>
      <c r="H35" s="6">
        <v>5.0679999999999996</v>
      </c>
      <c r="I35"/>
      <c r="J35"/>
    </row>
    <row r="36" spans="1:10" x14ac:dyDescent="0.25">
      <c r="A36" s="39" t="s">
        <v>146</v>
      </c>
      <c r="B36" s="39" t="s">
        <v>1</v>
      </c>
      <c r="C36" s="41" t="s">
        <v>2</v>
      </c>
      <c r="D36" s="41" t="s">
        <v>126</v>
      </c>
      <c r="E36" s="38" t="s">
        <v>0</v>
      </c>
      <c r="F36" s="38"/>
      <c r="G36" s="38"/>
      <c r="H36" s="38"/>
      <c r="I36"/>
      <c r="J36"/>
    </row>
    <row r="37" spans="1:10" x14ac:dyDescent="0.25">
      <c r="A37" s="40"/>
      <c r="B37" s="40"/>
      <c r="C37" s="42"/>
      <c r="D37" s="42"/>
      <c r="E37" s="15" t="s">
        <v>3</v>
      </c>
      <c r="F37" s="15" t="s">
        <v>4</v>
      </c>
      <c r="G37" s="15" t="s">
        <v>5</v>
      </c>
      <c r="H37" s="15" t="s">
        <v>6</v>
      </c>
      <c r="I37"/>
      <c r="J37"/>
    </row>
    <row r="38" spans="1:10" x14ac:dyDescent="0.25">
      <c r="A38" s="9">
        <v>32</v>
      </c>
      <c r="B38" s="6">
        <v>6194</v>
      </c>
      <c r="C38" s="6" t="s">
        <v>296</v>
      </c>
      <c r="D38" s="3" t="s">
        <v>133</v>
      </c>
      <c r="E38" s="6">
        <v>8.6649999999999991</v>
      </c>
      <c r="F38" s="6">
        <v>11.852</v>
      </c>
      <c r="G38" s="6">
        <v>5.9669999999999996</v>
      </c>
      <c r="H38" s="6">
        <v>3.1789999999999998</v>
      </c>
      <c r="I38"/>
      <c r="J38"/>
    </row>
    <row r="39" spans="1:10" x14ac:dyDescent="0.25">
      <c r="A39" s="9">
        <v>33</v>
      </c>
      <c r="B39" s="6">
        <v>6482</v>
      </c>
      <c r="C39" s="6" t="s">
        <v>174</v>
      </c>
      <c r="D39" s="3" t="s">
        <v>175</v>
      </c>
      <c r="E39" s="6">
        <v>3.581</v>
      </c>
      <c r="F39" s="6">
        <v>3.07</v>
      </c>
      <c r="G39" s="6">
        <v>12.178000000000001</v>
      </c>
      <c r="H39" s="6">
        <v>6.8979999999999997</v>
      </c>
    </row>
    <row r="40" spans="1:10" x14ac:dyDescent="0.25">
      <c r="A40" s="9">
        <v>34</v>
      </c>
      <c r="B40" s="6">
        <v>6726</v>
      </c>
      <c r="C40" s="6" t="s">
        <v>297</v>
      </c>
      <c r="D40" s="3" t="s">
        <v>133</v>
      </c>
      <c r="E40" s="6">
        <v>6.05</v>
      </c>
      <c r="F40" s="6">
        <v>9.5579999999999998</v>
      </c>
      <c r="G40" s="6">
        <v>6.5380000000000003</v>
      </c>
      <c r="H40" s="6">
        <v>5.6239999999999997</v>
      </c>
    </row>
    <row r="41" spans="1:10" x14ac:dyDescent="0.25">
      <c r="A41" s="8">
        <v>35</v>
      </c>
      <c r="B41" s="6">
        <v>6786</v>
      </c>
      <c r="C41" s="6" t="s">
        <v>298</v>
      </c>
      <c r="D41" s="3" t="s">
        <v>133</v>
      </c>
      <c r="E41" s="6">
        <v>6.1829999999999998</v>
      </c>
      <c r="F41" s="6">
        <v>8.6790000000000003</v>
      </c>
      <c r="G41" s="6">
        <v>11.835000000000001</v>
      </c>
      <c r="H41" s="6">
        <v>3.8420000000000001</v>
      </c>
    </row>
    <row r="42" spans="1:10" x14ac:dyDescent="0.25">
      <c r="A42" s="8">
        <v>36</v>
      </c>
      <c r="B42" s="6">
        <v>6852</v>
      </c>
      <c r="C42" s="6" t="s">
        <v>151</v>
      </c>
      <c r="D42" s="3" t="s">
        <v>133</v>
      </c>
      <c r="E42" s="6">
        <v>5.7510000000000003</v>
      </c>
      <c r="F42" s="6">
        <v>9.3659999999999997</v>
      </c>
      <c r="G42" s="6">
        <v>5.6479999999999997</v>
      </c>
      <c r="H42" s="6">
        <v>6.8979999999999997</v>
      </c>
    </row>
    <row r="43" spans="1:10" x14ac:dyDescent="0.25">
      <c r="A43" s="8">
        <v>37</v>
      </c>
      <c r="B43" s="6">
        <v>6926</v>
      </c>
      <c r="C43" s="6" t="s">
        <v>153</v>
      </c>
      <c r="D43" s="3" t="s">
        <v>133</v>
      </c>
      <c r="E43" s="6">
        <v>5.5629999999999997</v>
      </c>
      <c r="F43" s="6">
        <v>10.994</v>
      </c>
      <c r="G43" s="6">
        <v>6.7329999999999997</v>
      </c>
      <c r="H43" s="6">
        <v>5.6239999999999997</v>
      </c>
    </row>
    <row r="44" spans="1:10" x14ac:dyDescent="0.25">
      <c r="A44" s="8">
        <v>38</v>
      </c>
      <c r="B44" s="6">
        <v>7309</v>
      </c>
      <c r="C44" s="6" t="s">
        <v>159</v>
      </c>
      <c r="D44" s="3" t="s">
        <v>133</v>
      </c>
      <c r="E44" s="6">
        <v>4.8639999999999999</v>
      </c>
      <c r="F44" s="6">
        <v>4.1829999999999998</v>
      </c>
      <c r="G44" s="6">
        <v>12.188000000000001</v>
      </c>
      <c r="H44" s="6">
        <v>6.8979999999999997</v>
      </c>
    </row>
    <row r="45" spans="1:10" x14ac:dyDescent="0.25">
      <c r="A45" s="8">
        <v>39</v>
      </c>
      <c r="B45" s="6">
        <v>7487</v>
      </c>
      <c r="C45" s="6" t="s">
        <v>299</v>
      </c>
      <c r="D45" s="3" t="s">
        <v>133</v>
      </c>
      <c r="E45" s="6">
        <v>7.1529999999999996</v>
      </c>
      <c r="F45" s="6">
        <v>9.9090000000000007</v>
      </c>
      <c r="G45" s="6">
        <v>5.7350000000000003</v>
      </c>
      <c r="H45" s="6">
        <v>6.8979999999999997</v>
      </c>
    </row>
    <row r="46" spans="1:10" x14ac:dyDescent="0.25">
      <c r="A46" s="8">
        <v>40</v>
      </c>
      <c r="B46" s="6">
        <v>7507</v>
      </c>
      <c r="C46" s="6" t="s">
        <v>152</v>
      </c>
      <c r="D46" s="3" t="s">
        <v>133</v>
      </c>
      <c r="E46" s="6">
        <v>7.1239999999999997</v>
      </c>
      <c r="F46" s="6">
        <v>9.8390000000000004</v>
      </c>
      <c r="G46" s="6">
        <v>5.8310000000000004</v>
      </c>
      <c r="H46" s="6">
        <v>6.8979999999999997</v>
      </c>
    </row>
    <row r="47" spans="1:10" x14ac:dyDescent="0.25">
      <c r="A47" s="8">
        <v>41</v>
      </c>
      <c r="B47" s="6">
        <v>7546</v>
      </c>
      <c r="C47" s="6" t="s">
        <v>158</v>
      </c>
      <c r="D47" s="3" t="s">
        <v>133</v>
      </c>
      <c r="E47" s="6">
        <v>6.6189999999999998</v>
      </c>
      <c r="F47" s="6">
        <v>9.2539999999999996</v>
      </c>
      <c r="G47" s="6">
        <v>6.7839999999999998</v>
      </c>
      <c r="H47" s="6">
        <v>6.8979999999999997</v>
      </c>
    </row>
    <row r="48" spans="1:10" x14ac:dyDescent="0.25">
      <c r="A48" s="8">
        <v>42</v>
      </c>
      <c r="B48" s="6">
        <v>7598</v>
      </c>
      <c r="C48" s="6" t="s">
        <v>162</v>
      </c>
      <c r="D48" s="3" t="s">
        <v>133</v>
      </c>
      <c r="E48" s="6">
        <v>5.55</v>
      </c>
      <c r="F48" s="6">
        <v>6.7009999999999996</v>
      </c>
      <c r="G48" s="6">
        <v>10.019</v>
      </c>
      <c r="H48" s="6">
        <v>6.8979999999999997</v>
      </c>
    </row>
    <row r="49" spans="1:8" x14ac:dyDescent="0.25">
      <c r="A49" s="8">
        <v>43</v>
      </c>
      <c r="B49" s="6">
        <v>8224</v>
      </c>
      <c r="C49" s="6" t="s">
        <v>300</v>
      </c>
      <c r="D49" s="3" t="s">
        <v>133</v>
      </c>
      <c r="E49" s="6">
        <v>7.02</v>
      </c>
      <c r="F49" s="6">
        <v>8.1310000000000002</v>
      </c>
      <c r="G49" s="6">
        <v>11.519</v>
      </c>
      <c r="H49" s="6">
        <v>5.6239999999999997</v>
      </c>
    </row>
    <row r="50" spans="1:8" x14ac:dyDescent="0.25">
      <c r="A50" s="8">
        <v>44</v>
      </c>
      <c r="B50" s="6">
        <v>8290</v>
      </c>
      <c r="C50" s="6" t="s">
        <v>301</v>
      </c>
      <c r="D50" s="3" t="s">
        <v>133</v>
      </c>
      <c r="E50" s="6">
        <v>8.3379999999999992</v>
      </c>
      <c r="F50" s="6">
        <v>10.156000000000001</v>
      </c>
      <c r="G50" s="6">
        <v>6.4160000000000004</v>
      </c>
      <c r="H50" s="6">
        <v>6.8979999999999997</v>
      </c>
    </row>
    <row r="51" spans="1:8" x14ac:dyDescent="0.25">
      <c r="A51" s="8">
        <v>45</v>
      </c>
      <c r="B51" s="6">
        <v>8305</v>
      </c>
      <c r="C51" s="6" t="s">
        <v>302</v>
      </c>
      <c r="D51" s="3" t="s">
        <v>133</v>
      </c>
      <c r="E51" s="6">
        <v>8.6940000000000008</v>
      </c>
      <c r="F51" s="6">
        <v>9.6739999999999995</v>
      </c>
      <c r="G51" s="6">
        <v>6.4260000000000002</v>
      </c>
      <c r="H51" s="6">
        <v>6.8979999999999997</v>
      </c>
    </row>
    <row r="52" spans="1:8" x14ac:dyDescent="0.25">
      <c r="A52" s="8">
        <v>46</v>
      </c>
      <c r="B52" s="6">
        <v>8430</v>
      </c>
      <c r="C52" s="6" t="s">
        <v>148</v>
      </c>
      <c r="D52" s="3" t="s">
        <v>133</v>
      </c>
      <c r="E52" s="6">
        <v>5.8049999999999997</v>
      </c>
      <c r="F52" s="6">
        <v>5.9180000000000001</v>
      </c>
      <c r="G52" s="6">
        <v>13.632999999999999</v>
      </c>
      <c r="H52" s="6">
        <v>6.8979999999999997</v>
      </c>
    </row>
    <row r="53" spans="1:8" x14ac:dyDescent="0.25">
      <c r="A53" s="8">
        <v>47</v>
      </c>
      <c r="B53" s="6">
        <v>9069</v>
      </c>
      <c r="C53" s="6" t="s">
        <v>156</v>
      </c>
      <c r="D53" s="3" t="s">
        <v>133</v>
      </c>
      <c r="E53" s="6">
        <v>8.6120000000000001</v>
      </c>
      <c r="F53" s="6">
        <v>3.88</v>
      </c>
      <c r="G53" s="6">
        <v>13.694000000000001</v>
      </c>
      <c r="H53" s="6">
        <v>6.8979999999999997</v>
      </c>
    </row>
    <row r="54" spans="1:8" x14ac:dyDescent="0.25">
      <c r="A54" s="8">
        <v>48</v>
      </c>
      <c r="B54" s="6">
        <v>9225</v>
      </c>
      <c r="C54" s="6" t="s">
        <v>157</v>
      </c>
      <c r="D54" s="3" t="s">
        <v>133</v>
      </c>
      <c r="E54" s="6">
        <v>10.867000000000001</v>
      </c>
      <c r="F54" s="6">
        <v>9.7629999999999999</v>
      </c>
      <c r="G54" s="6">
        <v>8.2919999999999998</v>
      </c>
      <c r="H54" s="6">
        <v>5.6239999999999997</v>
      </c>
    </row>
    <row r="55" spans="1:8" x14ac:dyDescent="0.25">
      <c r="A55" s="8">
        <v>49</v>
      </c>
      <c r="B55" s="6">
        <v>9345</v>
      </c>
      <c r="C55" s="6" t="s">
        <v>129</v>
      </c>
      <c r="D55" s="3" t="s">
        <v>130</v>
      </c>
      <c r="E55" s="6">
        <v>7.2930000000000001</v>
      </c>
      <c r="F55" s="6">
        <v>9.234</v>
      </c>
      <c r="G55" s="6">
        <v>11.677</v>
      </c>
      <c r="H55" s="6">
        <v>6.8979999999999997</v>
      </c>
    </row>
    <row r="56" spans="1:8" x14ac:dyDescent="0.25">
      <c r="A56" s="14">
        <v>50</v>
      </c>
      <c r="B56" s="13">
        <v>9491</v>
      </c>
      <c r="C56" s="13" t="s">
        <v>82</v>
      </c>
      <c r="D56" s="18" t="s">
        <v>127</v>
      </c>
      <c r="E56" s="13">
        <v>7.9029999999999996</v>
      </c>
      <c r="F56" s="13">
        <v>11.096</v>
      </c>
      <c r="G56" s="13">
        <v>9.6080000000000005</v>
      </c>
      <c r="H56" s="13">
        <v>6.8979999999999997</v>
      </c>
    </row>
    <row r="57" spans="1:8" x14ac:dyDescent="0.25">
      <c r="A57" s="8">
        <v>51</v>
      </c>
      <c r="B57" s="6">
        <v>9504</v>
      </c>
      <c r="C57" s="6" t="s">
        <v>161</v>
      </c>
      <c r="D57" s="7" t="s">
        <v>133</v>
      </c>
      <c r="E57" s="6">
        <v>6.8239999999999998</v>
      </c>
      <c r="F57" s="6">
        <v>12.867000000000001</v>
      </c>
      <c r="G57" s="6">
        <v>9.3989999999999991</v>
      </c>
      <c r="H57" s="6">
        <v>6.8979999999999997</v>
      </c>
    </row>
    <row r="58" spans="1:8" x14ac:dyDescent="0.25">
      <c r="A58" s="8">
        <v>52</v>
      </c>
      <c r="B58" s="6">
        <v>10039</v>
      </c>
      <c r="C58" s="6" t="s">
        <v>95</v>
      </c>
      <c r="D58" s="3" t="s">
        <v>127</v>
      </c>
      <c r="E58" s="6">
        <v>7.3259999999999996</v>
      </c>
      <c r="F58" s="6">
        <v>10.754</v>
      </c>
      <c r="G58" s="6">
        <v>13.007999999999999</v>
      </c>
      <c r="H58" s="6">
        <v>6.8979999999999997</v>
      </c>
    </row>
    <row r="59" spans="1:8" x14ac:dyDescent="0.25">
      <c r="A59" s="8">
        <v>53</v>
      </c>
      <c r="B59" s="6">
        <v>10291</v>
      </c>
      <c r="C59" s="6" t="s">
        <v>303</v>
      </c>
      <c r="D59" s="3" t="s">
        <v>133</v>
      </c>
      <c r="E59" s="6">
        <v>10.736000000000001</v>
      </c>
      <c r="F59" s="6">
        <v>13.734999999999999</v>
      </c>
      <c r="G59" s="6">
        <v>8.2859999999999996</v>
      </c>
      <c r="H59" s="6">
        <v>5.6239999999999997</v>
      </c>
    </row>
    <row r="60" spans="1:8" x14ac:dyDescent="0.25">
      <c r="A60" s="8">
        <v>54</v>
      </c>
      <c r="B60" s="6">
        <v>10461</v>
      </c>
      <c r="C60" s="6" t="s">
        <v>163</v>
      </c>
      <c r="D60" s="3" t="s">
        <v>133</v>
      </c>
      <c r="E60" s="6">
        <v>11.109</v>
      </c>
      <c r="F60" s="6">
        <v>7.37</v>
      </c>
      <c r="G60" s="6">
        <v>11.407999999999999</v>
      </c>
      <c r="H60" s="6">
        <v>6.8979999999999997</v>
      </c>
    </row>
    <row r="61" spans="1:8" x14ac:dyDescent="0.25">
      <c r="A61" s="8">
        <v>55</v>
      </c>
      <c r="B61" s="6">
        <v>10694</v>
      </c>
      <c r="C61" s="7" t="s">
        <v>198</v>
      </c>
      <c r="D61" s="3" t="s">
        <v>127</v>
      </c>
      <c r="E61" s="6">
        <v>8.4779999999999998</v>
      </c>
      <c r="F61" s="6">
        <v>10.587</v>
      </c>
      <c r="G61" s="6">
        <v>13.804</v>
      </c>
      <c r="H61" s="6">
        <v>6.8979999999999997</v>
      </c>
    </row>
    <row r="62" spans="1:8" x14ac:dyDescent="0.25">
      <c r="A62" s="8">
        <v>56</v>
      </c>
      <c r="B62" s="6">
        <v>10704</v>
      </c>
      <c r="C62" s="6" t="s">
        <v>71</v>
      </c>
      <c r="D62" s="3" t="s">
        <v>127</v>
      </c>
      <c r="E62" s="6">
        <v>10.244</v>
      </c>
      <c r="F62" s="6">
        <v>11.991</v>
      </c>
      <c r="G62" s="6">
        <v>9.3940000000000001</v>
      </c>
      <c r="H62" s="6">
        <v>6.8979999999999997</v>
      </c>
    </row>
    <row r="63" spans="1:8" x14ac:dyDescent="0.25">
      <c r="A63" s="8">
        <v>57</v>
      </c>
      <c r="B63" s="6">
        <v>10870</v>
      </c>
      <c r="C63" s="6" t="s">
        <v>304</v>
      </c>
      <c r="D63" s="3" t="s">
        <v>133</v>
      </c>
      <c r="E63" s="6">
        <v>7.8159999999999998</v>
      </c>
      <c r="F63" s="6">
        <v>14.852</v>
      </c>
      <c r="G63" s="6">
        <v>10.423</v>
      </c>
      <c r="H63" s="6">
        <v>6.8979999999999997</v>
      </c>
    </row>
    <row r="64" spans="1:8" x14ac:dyDescent="0.25">
      <c r="A64" s="8">
        <v>58</v>
      </c>
      <c r="B64" s="6">
        <v>10932</v>
      </c>
      <c r="C64" s="7" t="s">
        <v>200</v>
      </c>
      <c r="D64" s="3" t="s">
        <v>127</v>
      </c>
      <c r="E64" s="6">
        <v>10.541</v>
      </c>
      <c r="F64" s="6">
        <v>12.968999999999999</v>
      </c>
      <c r="G64" s="6">
        <v>8.7539999999999996</v>
      </c>
      <c r="H64" s="6">
        <v>6.8979999999999997</v>
      </c>
    </row>
    <row r="65" spans="1:8" x14ac:dyDescent="0.25">
      <c r="A65" s="8">
        <v>59</v>
      </c>
      <c r="B65" s="6">
        <v>11087</v>
      </c>
      <c r="C65" s="7" t="s">
        <v>305</v>
      </c>
      <c r="D65" s="3" t="s">
        <v>133</v>
      </c>
      <c r="E65" s="6">
        <v>9.4090000000000007</v>
      </c>
      <c r="F65" s="6">
        <v>11.159000000000001</v>
      </c>
      <c r="G65" s="6">
        <v>13.114000000000001</v>
      </c>
      <c r="H65" s="6">
        <v>6.8979999999999997</v>
      </c>
    </row>
    <row r="66" spans="1:8" x14ac:dyDescent="0.25">
      <c r="A66" s="8">
        <v>60</v>
      </c>
      <c r="B66" s="6">
        <v>11495</v>
      </c>
      <c r="C66" s="7" t="s">
        <v>208</v>
      </c>
      <c r="D66" s="3" t="s">
        <v>127</v>
      </c>
      <c r="E66" s="6">
        <v>9.6229999999999993</v>
      </c>
      <c r="F66" s="6">
        <v>13.058</v>
      </c>
      <c r="G66" s="6">
        <v>11.832000000000001</v>
      </c>
      <c r="H66" s="6">
        <v>6.8979999999999997</v>
      </c>
    </row>
    <row r="67" spans="1:8" x14ac:dyDescent="0.25">
      <c r="A67" s="8">
        <v>61</v>
      </c>
      <c r="B67" s="6">
        <v>11533</v>
      </c>
      <c r="C67" s="6" t="s">
        <v>88</v>
      </c>
      <c r="D67" s="3" t="s">
        <v>127</v>
      </c>
      <c r="E67" s="6">
        <v>13.484999999999999</v>
      </c>
      <c r="F67" s="6">
        <v>3.5</v>
      </c>
      <c r="G67" s="6">
        <v>15.41</v>
      </c>
      <c r="H67" s="6">
        <v>6.8979999999999997</v>
      </c>
    </row>
    <row r="68" spans="1:8" x14ac:dyDescent="0.25">
      <c r="A68" s="8">
        <v>62</v>
      </c>
      <c r="B68" s="6">
        <v>11554</v>
      </c>
      <c r="C68" s="7" t="s">
        <v>210</v>
      </c>
      <c r="D68" s="3" t="s">
        <v>127</v>
      </c>
      <c r="E68" s="6">
        <v>8.2530000000000001</v>
      </c>
      <c r="F68" s="6">
        <v>11.801</v>
      </c>
      <c r="G68" s="6">
        <v>15.903</v>
      </c>
      <c r="H68" s="6">
        <v>6.8979999999999997</v>
      </c>
    </row>
    <row r="69" spans="1:8" x14ac:dyDescent="0.25">
      <c r="A69" s="39" t="s">
        <v>146</v>
      </c>
      <c r="B69" s="39" t="s">
        <v>1</v>
      </c>
      <c r="C69" s="41" t="s">
        <v>2</v>
      </c>
      <c r="D69" s="41" t="s">
        <v>126</v>
      </c>
      <c r="E69" s="38" t="s">
        <v>0</v>
      </c>
      <c r="F69" s="38"/>
      <c r="G69" s="38"/>
      <c r="H69" s="38"/>
    </row>
    <row r="70" spans="1:8" x14ac:dyDescent="0.25">
      <c r="A70" s="40"/>
      <c r="B70" s="40"/>
      <c r="C70" s="42"/>
      <c r="D70" s="42"/>
      <c r="E70" s="17" t="s">
        <v>3</v>
      </c>
      <c r="F70" s="17" t="s">
        <v>4</v>
      </c>
      <c r="G70" s="17" t="s">
        <v>5</v>
      </c>
      <c r="H70" s="17" t="s">
        <v>6</v>
      </c>
    </row>
    <row r="71" spans="1:8" x14ac:dyDescent="0.25">
      <c r="A71" s="20">
        <v>63</v>
      </c>
      <c r="B71" s="6">
        <v>11775</v>
      </c>
      <c r="C71" s="7" t="s">
        <v>103</v>
      </c>
      <c r="D71" s="3" t="s">
        <v>127</v>
      </c>
      <c r="E71" s="6">
        <v>12.666</v>
      </c>
      <c r="F71" s="6">
        <v>8.8819999999999997</v>
      </c>
      <c r="G71" s="6">
        <v>12.629</v>
      </c>
      <c r="H71" s="6">
        <v>6.8979999999999997</v>
      </c>
    </row>
    <row r="72" spans="1:8" x14ac:dyDescent="0.25">
      <c r="A72" s="20">
        <v>64</v>
      </c>
      <c r="B72" s="6">
        <v>11900</v>
      </c>
      <c r="C72" s="7" t="s">
        <v>306</v>
      </c>
      <c r="D72" s="3" t="s">
        <v>133</v>
      </c>
      <c r="E72" s="6">
        <v>9.6509999999999998</v>
      </c>
      <c r="F72" s="6">
        <v>10.939</v>
      </c>
      <c r="G72" s="6">
        <v>15.776999999999999</v>
      </c>
      <c r="H72" s="6">
        <v>6.8979999999999997</v>
      </c>
    </row>
    <row r="73" spans="1:8" x14ac:dyDescent="0.25">
      <c r="A73" s="20">
        <v>65</v>
      </c>
      <c r="B73" s="6">
        <v>11940</v>
      </c>
      <c r="C73" s="7" t="s">
        <v>216</v>
      </c>
      <c r="D73" s="3" t="s">
        <v>127</v>
      </c>
      <c r="E73" s="6">
        <v>11.529</v>
      </c>
      <c r="F73" s="6">
        <v>12.89</v>
      </c>
      <c r="G73" s="6">
        <v>10.6</v>
      </c>
      <c r="H73" s="6">
        <v>6.8979999999999997</v>
      </c>
    </row>
    <row r="74" spans="1:8" x14ac:dyDescent="0.25">
      <c r="B74"/>
    </row>
  </sheetData>
  <mergeCells count="15">
    <mergeCell ref="A3:A4"/>
    <mergeCell ref="B3:B4"/>
    <mergeCell ref="C3:C4"/>
    <mergeCell ref="D3:D4"/>
    <mergeCell ref="E3:H3"/>
    <mergeCell ref="A36:A37"/>
    <mergeCell ref="B36:B37"/>
    <mergeCell ref="C36:C37"/>
    <mergeCell ref="D36:D37"/>
    <mergeCell ref="E36:H36"/>
    <mergeCell ref="A69:A70"/>
    <mergeCell ref="B69:B70"/>
    <mergeCell ref="C69:C70"/>
    <mergeCell ref="D69:D70"/>
    <mergeCell ref="E69:H69"/>
  </mergeCells>
  <pageMargins left="0.7" right="0.7" top="0.75" bottom="0.75" header="0.3" footer="0.3"/>
  <pageSetup paperSize="9" scale="94" orientation="landscape" horizontalDpi="4294967293" verticalDpi="0" r:id="rId1"/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G28" sqref="G28"/>
    </sheetView>
  </sheetViews>
  <sheetFormatPr defaultRowHeight="15" x14ac:dyDescent="0.25"/>
  <cols>
    <col min="1" max="12" width="11" customWidth="1"/>
  </cols>
  <sheetData>
    <row r="1" spans="1:12" x14ac:dyDescent="0.25">
      <c r="A1" s="56" t="s">
        <v>307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5">
      <c r="A2" s="49" t="s">
        <v>312</v>
      </c>
      <c r="B2" s="49"/>
      <c r="C2" s="50"/>
      <c r="D2" s="50"/>
      <c r="E2" s="50"/>
      <c r="F2" s="50"/>
      <c r="G2" s="23"/>
      <c r="H2" s="49" t="s">
        <v>313</v>
      </c>
      <c r="I2" s="50"/>
      <c r="J2" s="50"/>
      <c r="K2" s="50"/>
      <c r="L2" s="50"/>
    </row>
    <row r="3" spans="1:12" x14ac:dyDescent="0.25">
      <c r="A3" s="25" t="s">
        <v>319</v>
      </c>
      <c r="B3" s="23" t="s">
        <v>311</v>
      </c>
      <c r="C3" s="51" t="s">
        <v>310</v>
      </c>
      <c r="D3" s="50"/>
      <c r="E3" s="49"/>
      <c r="F3" s="52"/>
      <c r="G3" s="25" t="s">
        <v>319</v>
      </c>
      <c r="H3" s="23" t="s">
        <v>311</v>
      </c>
      <c r="I3" s="51" t="s">
        <v>310</v>
      </c>
      <c r="J3" s="50"/>
      <c r="K3" s="50"/>
      <c r="L3" s="50"/>
    </row>
    <row r="4" spans="1:12" x14ac:dyDescent="0.25">
      <c r="A4" s="55" t="s">
        <v>320</v>
      </c>
      <c r="B4" s="55" t="s">
        <v>127</v>
      </c>
      <c r="C4" s="53" t="s">
        <v>308</v>
      </c>
      <c r="D4" s="57" t="s">
        <v>127</v>
      </c>
      <c r="E4" s="26" t="s">
        <v>323</v>
      </c>
      <c r="F4" s="59" t="s">
        <v>309</v>
      </c>
      <c r="G4" s="55" t="s">
        <v>320</v>
      </c>
      <c r="H4" s="55" t="s">
        <v>127</v>
      </c>
      <c r="I4" s="53" t="s">
        <v>308</v>
      </c>
      <c r="J4" s="53" t="s">
        <v>127</v>
      </c>
      <c r="K4" s="26" t="s">
        <v>323</v>
      </c>
      <c r="L4" s="53" t="s">
        <v>309</v>
      </c>
    </row>
    <row r="5" spans="1:12" x14ac:dyDescent="0.25">
      <c r="A5" s="54"/>
      <c r="B5" s="54"/>
      <c r="C5" s="54"/>
      <c r="D5" s="58"/>
      <c r="E5" s="27" t="s">
        <v>322</v>
      </c>
      <c r="F5" s="60"/>
      <c r="G5" s="54"/>
      <c r="H5" s="54"/>
      <c r="I5" s="54"/>
      <c r="J5" s="54"/>
      <c r="K5" s="27" t="s">
        <v>322</v>
      </c>
      <c r="L5" s="54"/>
    </row>
    <row r="6" spans="1:12" x14ac:dyDescent="0.25">
      <c r="A6" s="24">
        <v>9617</v>
      </c>
      <c r="B6" s="24">
        <v>90</v>
      </c>
      <c r="C6" s="21">
        <v>1</v>
      </c>
      <c r="D6" s="21">
        <v>3</v>
      </c>
      <c r="E6" s="24">
        <v>8</v>
      </c>
      <c r="F6" s="21">
        <v>34</v>
      </c>
      <c r="G6" s="24">
        <v>9491</v>
      </c>
      <c r="H6" s="24">
        <v>92</v>
      </c>
      <c r="I6" s="21">
        <v>1</v>
      </c>
      <c r="J6" s="21">
        <v>2</v>
      </c>
      <c r="K6" s="21">
        <v>7</v>
      </c>
      <c r="L6" s="21">
        <v>50</v>
      </c>
    </row>
    <row r="7" spans="1:12" x14ac:dyDescent="0.25">
      <c r="A7" s="43" t="s">
        <v>316</v>
      </c>
      <c r="B7" s="44"/>
      <c r="C7" s="44"/>
      <c r="D7" s="44"/>
      <c r="E7" s="44"/>
      <c r="F7" s="45"/>
      <c r="G7" s="34" t="s">
        <v>321</v>
      </c>
      <c r="H7" s="33" t="s">
        <v>314</v>
      </c>
      <c r="I7" s="22" t="s">
        <v>315</v>
      </c>
      <c r="J7" s="32" t="s">
        <v>317</v>
      </c>
      <c r="K7" s="32" t="s">
        <v>317</v>
      </c>
      <c r="L7" s="33" t="s">
        <v>318</v>
      </c>
    </row>
    <row r="9" spans="1:12" x14ac:dyDescent="0.25">
      <c r="A9" s="49" t="s">
        <v>312</v>
      </c>
      <c r="B9" s="49"/>
      <c r="C9" s="50"/>
      <c r="D9" s="50"/>
      <c r="E9" s="50"/>
      <c r="F9" s="50"/>
      <c r="G9" s="30"/>
      <c r="H9" s="49" t="s">
        <v>313</v>
      </c>
      <c r="I9" s="50"/>
      <c r="J9" s="50"/>
      <c r="K9" s="50"/>
      <c r="L9" s="50"/>
    </row>
    <row r="10" spans="1:12" x14ac:dyDescent="0.25">
      <c r="A10" s="25" t="s">
        <v>319</v>
      </c>
      <c r="B10" s="30" t="s">
        <v>311</v>
      </c>
      <c r="C10" s="51" t="s">
        <v>324</v>
      </c>
      <c r="D10" s="50"/>
      <c r="E10" s="49"/>
      <c r="F10" s="52"/>
      <c r="G10" s="25" t="s">
        <v>319</v>
      </c>
      <c r="H10" s="30" t="s">
        <v>311</v>
      </c>
      <c r="I10" s="51" t="s">
        <v>324</v>
      </c>
      <c r="J10" s="50"/>
      <c r="K10" s="49"/>
      <c r="L10" s="52"/>
    </row>
    <row r="11" spans="1:12" x14ac:dyDescent="0.25">
      <c r="A11" s="29" t="s">
        <v>320</v>
      </c>
      <c r="B11" s="29" t="s">
        <v>127</v>
      </c>
      <c r="C11" s="28" t="s">
        <v>325</v>
      </c>
      <c r="D11" s="28" t="s">
        <v>326</v>
      </c>
      <c r="E11" s="31" t="s">
        <v>327</v>
      </c>
      <c r="F11" s="28" t="s">
        <v>328</v>
      </c>
      <c r="G11" s="29" t="s">
        <v>320</v>
      </c>
      <c r="H11" s="29" t="s">
        <v>127</v>
      </c>
      <c r="I11" s="28" t="s">
        <v>325</v>
      </c>
      <c r="J11" s="28" t="s">
        <v>326</v>
      </c>
      <c r="K11" s="31" t="s">
        <v>327</v>
      </c>
      <c r="L11" s="28" t="s">
        <v>328</v>
      </c>
    </row>
    <row r="12" spans="1:12" x14ac:dyDescent="0.25">
      <c r="A12" s="21">
        <v>9617</v>
      </c>
      <c r="B12" s="21">
        <v>90</v>
      </c>
      <c r="C12" s="6">
        <v>6483</v>
      </c>
      <c r="D12" s="6">
        <v>10365</v>
      </c>
      <c r="E12" s="6">
        <v>9662</v>
      </c>
      <c r="F12" s="6">
        <v>10216</v>
      </c>
      <c r="G12" s="21">
        <v>9491</v>
      </c>
      <c r="H12" s="21">
        <v>92</v>
      </c>
      <c r="I12" s="6">
        <v>7903</v>
      </c>
      <c r="J12" s="6">
        <v>11096</v>
      </c>
      <c r="K12" s="6">
        <v>9608</v>
      </c>
      <c r="L12" s="6">
        <v>6898</v>
      </c>
    </row>
    <row r="13" spans="1:12" x14ac:dyDescent="0.25">
      <c r="A13" s="43" t="s">
        <v>316</v>
      </c>
      <c r="B13" s="44"/>
      <c r="C13" s="44"/>
      <c r="D13" s="44"/>
      <c r="E13" s="44"/>
      <c r="F13" s="45"/>
      <c r="G13" s="34" t="s">
        <v>321</v>
      </c>
      <c r="H13" s="33" t="s">
        <v>314</v>
      </c>
      <c r="I13" s="33" t="s">
        <v>329</v>
      </c>
      <c r="J13" s="33" t="s">
        <v>330</v>
      </c>
      <c r="K13" s="32" t="s">
        <v>331</v>
      </c>
      <c r="L13" s="32" t="s">
        <v>332</v>
      </c>
    </row>
    <row r="14" spans="1:12" x14ac:dyDescent="0.25">
      <c r="A14" s="36" t="s">
        <v>333</v>
      </c>
    </row>
    <row r="15" spans="1:12" x14ac:dyDescent="0.25">
      <c r="A15" s="12"/>
      <c r="B15" s="46" t="s">
        <v>334</v>
      </c>
      <c r="C15" s="47"/>
      <c r="D15" s="47"/>
      <c r="E15" s="47"/>
      <c r="F15" s="47"/>
      <c r="G15" s="47"/>
      <c r="H15" s="48"/>
    </row>
    <row r="16" spans="1:12" x14ac:dyDescent="0.25">
      <c r="A16" s="35"/>
      <c r="B16" s="46" t="s">
        <v>335</v>
      </c>
      <c r="C16" s="47"/>
      <c r="D16" s="47"/>
      <c r="E16" s="47"/>
      <c r="F16" s="47"/>
      <c r="G16" s="47"/>
      <c r="H16" s="48"/>
    </row>
    <row r="17" spans="1:8" x14ac:dyDescent="0.25">
      <c r="A17" s="37"/>
      <c r="B17" s="46" t="s">
        <v>336</v>
      </c>
      <c r="C17" s="47"/>
      <c r="D17" s="47"/>
      <c r="E17" s="47"/>
      <c r="F17" s="47"/>
      <c r="G17" s="47"/>
      <c r="H17" s="48"/>
    </row>
  </sheetData>
  <mergeCells count="24">
    <mergeCell ref="A7:F7"/>
    <mergeCell ref="C4:C5"/>
    <mergeCell ref="D4:D5"/>
    <mergeCell ref="F4:F5"/>
    <mergeCell ref="I4:I5"/>
    <mergeCell ref="C3:F3"/>
    <mergeCell ref="A2:F2"/>
    <mergeCell ref="H2:L2"/>
    <mergeCell ref="I3:L3"/>
    <mergeCell ref="A1:L1"/>
    <mergeCell ref="J4:J5"/>
    <mergeCell ref="L4:L5"/>
    <mergeCell ref="A4:A5"/>
    <mergeCell ref="B4:B5"/>
    <mergeCell ref="G4:G5"/>
    <mergeCell ref="H4:H5"/>
    <mergeCell ref="A13:F13"/>
    <mergeCell ref="B15:H15"/>
    <mergeCell ref="B16:H16"/>
    <mergeCell ref="B17:H17"/>
    <mergeCell ref="A9:F9"/>
    <mergeCell ref="H9:L9"/>
    <mergeCell ref="C10:F10"/>
    <mergeCell ref="I10:L10"/>
  </mergeCells>
  <pageMargins left="0.7" right="0.7" top="0.75" bottom="0.75" header="0.3" footer="0.3"/>
  <pageSetup paperSize="9" scale="9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Indonesia Umum</vt:lpstr>
      <vt:lpstr>Kalimantan</vt:lpstr>
      <vt:lpstr>Indonesia</vt:lpstr>
      <vt:lpstr>Asia Tenggara</vt:lpstr>
      <vt:lpstr>Asia</vt:lpstr>
      <vt:lpstr>Pembanding</vt:lpstr>
      <vt:lpstr>Indonesia!Print_Area</vt:lpstr>
      <vt:lpstr>'Indonesia Umum'!Print_Area</vt:lpstr>
      <vt:lpstr>Pembanding!Print_Area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</dc:creator>
  <cp:lastModifiedBy>Windows User</cp:lastModifiedBy>
  <cp:lastPrinted>2022-08-29T06:58:02Z</cp:lastPrinted>
  <dcterms:created xsi:type="dcterms:W3CDTF">2010-12-09T05:44:03Z</dcterms:created>
  <dcterms:modified xsi:type="dcterms:W3CDTF">2022-08-29T06:58:15Z</dcterms:modified>
</cp:coreProperties>
</file>